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ilider/Downloads/"/>
    </mc:Choice>
  </mc:AlternateContent>
  <xr:revisionPtr revIDLastSave="0" documentId="13_ncr:1_{7A22E784-5060-484A-A2B8-48BE2778F195}" xr6:coauthVersionLast="47" xr6:coauthVersionMax="47" xr10:uidLastSave="{00000000-0000-0000-0000-000000000000}"/>
  <bookViews>
    <workbookView xWindow="0" yWindow="660" windowWidth="30240" windowHeight="17940" xr2:uid="{CB536099-EADA-4784-BAA3-B24725618732}"/>
  </bookViews>
  <sheets>
    <sheet name="תרומת אפיקי ההשקע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C5" i="1"/>
  <c r="C2" i="1"/>
  <c r="C3" i="1" l="1"/>
  <c r="C4" i="1" l="1"/>
</calcChain>
</file>

<file path=xl/sharedStrings.xml><?xml version="1.0" encoding="utf-8"?>
<sst xmlns="http://schemas.openxmlformats.org/spreadsheetml/2006/main" count="100" uniqueCount="68">
  <si>
    <t>פירוט תרומת אפיקי ההשקעה לתשואה הכוללת</t>
  </si>
  <si>
    <t>מס מסלול:</t>
  </si>
  <si>
    <t>שם מסלול:</t>
  </si>
  <si>
    <t>שם חברה:</t>
  </si>
  <si>
    <t>שנת דיווח:</t>
  </si>
  <si>
    <t>דיווח ל: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</si>
  <si>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</si>
  <si>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</si>
  <si>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</si>
  <si>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</si>
  <si>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</si>
  <si>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</si>
  <si>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</si>
  <si>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</si>
  <si>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</si>
  <si>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</si>
  <si>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</si>
  <si>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</si>
  <si>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</si>
  <si>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</si>
  <si>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</si>
  <si>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</si>
  <si>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</si>
  <si>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</si>
  <si>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</si>
  <si>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</si>
  <si>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</si>
  <si>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</si>
  <si>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</si>
  <si>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</si>
  <si>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</si>
  <si>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</si>
  <si>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</si>
  <si>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</si>
  <si>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</si>
  <si>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</si>
  <si>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</si>
  <si>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</si>
  <si>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</si>
  <si>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</si>
  <si>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</si>
  <si>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</si>
  <si>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</si>
  <si>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</si>
  <si>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</si>
  <si>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</si>
  <si>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</si>
  <si>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</si>
  <si>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</si>
  <si>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</si>
  <si>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</si>
  <si>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</si>
  <si>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</si>
  <si>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</si>
  <si>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</si>
  <si>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</si>
  <si>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</si>
  <si>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</si>
  <si>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</si>
  <si>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</si>
  <si>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</si>
  <si>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</si>
  <si>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</si>
  <si>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</si>
  <si>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</si>
  <si>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</si>
  <si>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תא ריק</t>
  </si>
  <si>
    <t>xu; nxnl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</si>
</sst>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11"/>
      <color theme="0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readingOrder="2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5" borderId="4" xfId="0" applyFont="1" applyFill="1" applyBorder="1"/>
    <xf numFmtId="10" fontId="6" fillId="3" borderId="5" xfId="1" applyNumberFormat="1" applyFont="1" applyFill="1" applyBorder="1" applyProtection="1">
      <protection locked="0"/>
    </xf>
    <xf numFmtId="10" fontId="6" fillId="3" borderId="6" xfId="1" applyNumberFormat="1" applyFont="1" applyFill="1" applyBorder="1" applyProtection="1">
      <protection locked="0"/>
    </xf>
    <xf numFmtId="10" fontId="6" fillId="4" borderId="5" xfId="1" applyNumberFormat="1" applyFont="1" applyFill="1" applyBorder="1" applyProtection="1">
      <protection locked="0"/>
    </xf>
    <xf numFmtId="10" fontId="6" fillId="4" borderId="6" xfId="1" applyNumberFormat="1" applyFont="1" applyFill="1" applyBorder="1" applyProtection="1">
      <protection locked="0"/>
    </xf>
    <xf numFmtId="0" fontId="7" fillId="0" borderId="0" xfId="0" applyFont="1"/>
    <xf numFmtId="0" fontId="6" fillId="5" borderId="7" xfId="0" applyFont="1" applyFill="1" applyBorder="1" applyAlignment="1">
      <alignment wrapText="1"/>
    </xf>
    <xf numFmtId="0" fontId="6" fillId="5" borderId="7" xfId="0" applyFont="1" applyFill="1" applyBorder="1"/>
    <xf numFmtId="0" fontId="8" fillId="5" borderId="8" xfId="0" applyFont="1" applyFill="1" applyBorder="1"/>
    <xf numFmtId="10" fontId="8" fillId="3" borderId="9" xfId="1" applyNumberFormat="1" applyFont="1" applyFill="1" applyBorder="1" applyProtection="1">
      <protection locked="0"/>
    </xf>
    <xf numFmtId="10" fontId="8" fillId="3" borderId="10" xfId="1" applyNumberFormat="1" applyFont="1" applyFill="1" applyBorder="1" applyProtection="1">
      <protection locked="0"/>
    </xf>
    <xf numFmtId="10" fontId="8" fillId="4" borderId="9" xfId="1" applyNumberFormat="1" applyFont="1" applyFill="1" applyBorder="1" applyProtection="1">
      <protection locked="0"/>
    </xf>
    <xf numFmtId="10" fontId="8" fillId="4" borderId="10" xfId="1" applyNumberFormat="1" applyFont="1" applyFill="1" applyBorder="1" applyProtection="1">
      <protection locked="0"/>
    </xf>
    <xf numFmtId="0" fontId="8" fillId="6" borderId="11" xfId="0" applyFont="1" applyFill="1" applyBorder="1"/>
    <xf numFmtId="3" fontId="8" fillId="3" borderId="12" xfId="1" applyNumberFormat="1" applyFont="1" applyFill="1" applyBorder="1" applyProtection="1">
      <protection locked="0"/>
    </xf>
    <xf numFmtId="10" fontId="8" fillId="7" borderId="13" xfId="1" applyNumberFormat="1" applyFont="1" applyFill="1" applyBorder="1" applyProtection="1">
      <protection locked="0"/>
    </xf>
    <xf numFmtId="3" fontId="8" fillId="4" borderId="12" xfId="1" applyNumberFormat="1" applyFont="1" applyFill="1" applyBorder="1" applyProtection="1"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10" fontId="6" fillId="3" borderId="2" xfId="1" applyNumberFormat="1" applyFont="1" applyFill="1" applyBorder="1" applyProtection="1">
      <protection locked="0"/>
    </xf>
    <xf numFmtId="10" fontId="6" fillId="3" borderId="3" xfId="1" applyNumberFormat="1" applyFont="1" applyFill="1" applyBorder="1" applyProtection="1">
      <protection locked="0"/>
    </xf>
    <xf numFmtId="10" fontId="6" fillId="4" borderId="2" xfId="1" applyNumberFormat="1" applyFont="1" applyFill="1" applyBorder="1" applyProtection="1">
      <protection locked="0"/>
    </xf>
    <xf numFmtId="10" fontId="6" fillId="4" borderId="3" xfId="1" applyNumberFormat="1" applyFont="1" applyFill="1" applyBorder="1" applyProtection="1">
      <protection locked="0"/>
    </xf>
    <xf numFmtId="0" fontId="8" fillId="5" borderId="14" xfId="0" applyFont="1" applyFill="1" applyBorder="1"/>
    <xf numFmtId="10" fontId="8" fillId="3" borderId="15" xfId="1" applyNumberFormat="1" applyFont="1" applyFill="1" applyBorder="1" applyProtection="1">
      <protection locked="0"/>
    </xf>
    <xf numFmtId="10" fontId="8" fillId="3" borderId="16" xfId="1" applyNumberFormat="1" applyFont="1" applyFill="1" applyBorder="1" applyProtection="1">
      <protection locked="0"/>
    </xf>
    <xf numFmtId="10" fontId="8" fillId="4" borderId="15" xfId="1" applyNumberFormat="1" applyFont="1" applyFill="1" applyBorder="1" applyProtection="1">
      <protection locked="0"/>
    </xf>
    <xf numFmtId="10" fontId="8" fillId="4" borderId="16" xfId="1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9" fillId="0" borderId="17" xfId="0" applyFont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0" fillId="5" borderId="7" xfId="0" applyFont="1" applyFill="1" applyBorder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8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431800</xdr:colOff>
      <xdr:row>0</xdr:row>
      <xdr:rowOff>0</xdr:rowOff>
    </xdr:from>
    <xdr:to>
      <xdr:col>25</xdr:col>
      <xdr:colOff>863600</xdr:colOff>
      <xdr:row>1</xdr:row>
      <xdr:rowOff>203200</xdr:rowOff>
    </xdr:to>
    <xdr:pic>
      <xdr:nvPicPr>
        <xdr:cNvPr id="3" name="תמונה 2" descr="מסמך נגיש">
          <a:extLst>
            <a:ext uri="{FF2B5EF4-FFF2-40B4-BE49-F238E27FC236}">
              <a16:creationId xmlns:a16="http://schemas.microsoft.com/office/drawing/2014/main" id="{553E01BF-995C-A545-1D9D-DE9FE4D71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6088400" y="0"/>
          <a:ext cx="431800" cy="431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EXCEL/account/Name/ALL/PDF%20&#1491;&#1493;&#1495;&#1493;&#1514;%20&#1500;&#1488;&#1493;&#1510;&#1512;%202026&#1488;&#1511;&#1505;&#1500;/&#1491;&#1493;&#1495;&#1493;&#1514;%20&#1502;&#1512;&#1499;&#1497;&#1489;&#1497;%20&#1514;&#1513;&#1493;&#1488;&#1492;%202026/Mahar%20Hishtalmut/092026/520027954_g1451_Yield3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8">
          <cell r="B28">
            <v>2026</v>
          </cell>
        </row>
        <row r="30">
          <cell r="B30">
            <v>1451</v>
          </cell>
        </row>
        <row r="31">
          <cell r="B31" t="str">
            <v>30.09.26</v>
          </cell>
        </row>
        <row r="32">
          <cell r="B32" t="str">
            <v>קרן השתלמות לאקדמאים במדעי החברה והרוח מסלול אג"ח</v>
          </cell>
        </row>
        <row r="33">
          <cell r="B33" t="str">
            <v>החברה לניהול קרן השתלמות לאקדמאים במדעי החברה והרוח בע"מ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5198D1-8DAE-41E9-83B8-B96D0BF3ED4E}" name="טבלה4" displayName="טבלה4" ref="B37:J66" totalsRowShown="0" tableBorderDxfId="34">
  <autoFilter ref="B37:J66" xr:uid="{445198D1-8DAE-41E9-83B8-B96D0BF3ED4E}"/>
  <tableColumns count="9">
    <tableColumn id="1" xr3:uid="{10293888-723F-4ABD-A796-4B023E250A8E}" name="נתונים מצטברים"/>
    <tableColumn id="2" xr3:uid="{59E4CFBC-CF73-4672-942D-312028537D61}" name="התרומה לתשואה ינואר-מרץ " dataDxfId="33"/>
    <tableColumn id="3" xr3:uid="{BC4F3C29-7DA5-475C-9268-24956EC77D0E}" name="שיעור מסך הנכסים ינואר-מרץ " dataDxfId="32"/>
    <tableColumn id="4" xr3:uid="{72CEABD2-6C8F-4967-AED4-913A034508FF}" name="התרומה לתשואה ינואר-יוני " dataDxfId="31"/>
    <tableColumn id="5" xr3:uid="{422BAC0A-0F8F-4469-ACB2-6AF80C6B2D27}" name="שיעור מסך הנכסים ינואר-יוני " dataDxfId="30"/>
    <tableColumn id="6" xr3:uid="{57DBAF0D-4104-4E05-A2C8-E88E53E81A98}" name="התרומה לתשואה ינואר-ספטמבר " dataDxfId="29"/>
    <tableColumn id="7" xr3:uid="{B1BC9E4F-9766-4B03-9E8F-39EF16062714}" name="שיעור מסך הנכסים ינואר-ספטמבר " dataDxfId="28"/>
    <tableColumn id="8" xr3:uid="{50577A20-62BB-4DD9-BF5D-CB83A96949DC}" name="התרומה לתשואה ינואר-דצמבר " dataDxfId="27"/>
    <tableColumn id="9" xr3:uid="{03E6EDCE-FB11-40C5-8BFF-06D65022C194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728D34-1967-4D86-BFDB-E86E38EC2283}" name="טבלה7" displayName="טבלה7" ref="B6:Z35" totalsRowShown="0" headerRowDxfId="25" tableBorderDxfId="24">
  <autoFilter ref="B6:Z35" xr:uid="{96728D34-1967-4D86-BFDB-E86E38EC2283}"/>
  <tableColumns count="25">
    <tableColumn id="1" xr3:uid="{4E7B0F2A-77F9-46E3-BBCC-FF11D3DBC246}" name="אפיקי השקעה:"/>
    <tableColumn id="2" xr3:uid="{0C3BF607-E05B-46B9-9983-91C2D254F4D9}" name="התרומה לתשואה ינואר" dataDxfId="23"/>
    <tableColumn id="3" xr3:uid="{05468856-A019-4A81-98DC-649E107E97A7}" name="שיעור מסך הנכסים ינואר " dataDxfId="22"/>
    <tableColumn id="4" xr3:uid="{7752F879-9591-40E6-9013-8C73C36654C6}" name="התרומה לתשואה פברואר" dataDxfId="21"/>
    <tableColumn id="5" xr3:uid="{55CFE6FA-B324-4655-AD5B-7C41F824615B}" name="שיעור מסך הנכסים פברואר" dataDxfId="20"/>
    <tableColumn id="6" xr3:uid="{BF6C3B77-4783-4FF4-812E-FAAD048CEBD7}" name="התרומה לתשואה מרץ" dataDxfId="19"/>
    <tableColumn id="7" xr3:uid="{7378E610-3330-4BEA-8A4C-40C2A45EEC6A}" name="שיעור מסך הנכסים מרץ" dataDxfId="18"/>
    <tableColumn id="8" xr3:uid="{4EA029F6-BD50-43AD-9434-C5327EE53549}" name="התרומה לתשואה אפריל" dataDxfId="17"/>
    <tableColumn id="9" xr3:uid="{2BEDECDF-A206-4A7F-ABBA-DC94CFD7A800}" name="שיעור מסך הנכסים אפריל" dataDxfId="16"/>
    <tableColumn id="10" xr3:uid="{BEE4B586-1A54-470D-8B89-76EB7270AA58}" name="התרומה לתשואה מאי " dataDxfId="15"/>
    <tableColumn id="11" xr3:uid="{159441AA-50C9-4C56-9593-461322C41A1E}" name="שיעור מסך הנכסים מאי" dataDxfId="14"/>
    <tableColumn id="12" xr3:uid="{7EBE3796-6EDF-4C02-AD2D-12DE60E1E2AA}" name="התרומה לתשואה יוני" dataDxfId="13"/>
    <tableColumn id="13" xr3:uid="{C3B2F652-27A8-48AC-9FA7-122DB37EAF51}" name="שיעור מסך הנכסים יוני" dataDxfId="12"/>
    <tableColumn id="14" xr3:uid="{0D429349-ED2C-4BE3-BD55-380EB9918FF1}" name="התרומה לתשואה יולי" dataDxfId="11"/>
    <tableColumn id="15" xr3:uid="{9BD1B23A-579D-4C5B-B355-57548AF841AF}" name="שיעור מסך הנכסים יולי " dataDxfId="10"/>
    <tableColumn id="16" xr3:uid="{10855ACE-2294-43D3-BAEA-8DD5CEE7414A}" name="התרומה לתשואה אוגוסט" dataDxfId="9"/>
    <tableColumn id="17" xr3:uid="{8FBCBDF0-BF50-4645-90FA-F688920DB1DD}" name="שיעור מסך הנכסים אוגוסט" dataDxfId="8"/>
    <tableColumn id="18" xr3:uid="{6B92A6A1-168B-4DE3-9ED8-A90FB2A33532}" name="התרומה לתשואה ספטמבר " dataDxfId="7"/>
    <tableColumn id="19" xr3:uid="{F9DADF16-DDAC-46D4-BF81-584EC9358FF7}" name="שיעור מסך הנכסים ספטמבר " dataDxfId="6"/>
    <tableColumn id="20" xr3:uid="{C124E3C3-8AC9-4F63-87D3-EC89AFEFE7D3}" name="התרומה לתשואה אוקטובר" dataDxfId="5"/>
    <tableColumn id="21" xr3:uid="{91760789-B56A-4F6D-BD56-4BDA9DAD6ACB}" name="שיעור מסך הנכסים אוקטובר" dataDxfId="4"/>
    <tableColumn id="22" xr3:uid="{2F1502B9-8012-4B38-A198-C330934287F6}" name="התרומה לתשואה נובמבר" dataDxfId="3"/>
    <tableColumn id="23" xr3:uid="{DF5D9F94-BE45-4FAD-8CE1-C28B08743843}" name="שיעור מסך הנכסים נובמבר " dataDxfId="2"/>
    <tableColumn id="24" xr3:uid="{C79F0C6A-CA2E-4EE4-988C-216004B88B87}" name="התרומה לתשואה דצמבר " dataDxfId="1"/>
    <tableColumn id="25" xr3:uid="{A75C383B-CD42-44FD-A7A3-242C7933A690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טבלה פרסום מרכיבי תשואה"/>
    </ext>
  </extLst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2349C-5047-439D-834C-CD362A7C7C26}">
  <dimension ref="A1:AE73"/>
  <sheetViews>
    <sheetView rightToLeft="1" tabSelected="1" topLeftCell="B34" workbookViewId="0">
      <selection activeCell="B67" sqref="B67:J67"/>
    </sheetView>
  </sheetViews>
  <sheetFormatPr baseColWidth="10" defaultColWidth="9.1640625" defaultRowHeight="15" x14ac:dyDescent="0.2"/>
  <cols>
    <col min="1" max="1" width="2.83203125" style="1" hidden="1" customWidth="1"/>
    <col min="2" max="2" width="29.1640625" style="1" customWidth="1"/>
    <col min="3" max="3" width="20" style="1" customWidth="1"/>
    <col min="4" max="26" width="11.6640625" style="1" customWidth="1"/>
    <col min="27" max="16384" width="9.1640625" style="1"/>
  </cols>
  <sheetData>
    <row r="1" spans="2:31" ht="18" x14ac:dyDescent="0.2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2:31" ht="18" x14ac:dyDescent="0.2">
      <c r="B2" s="2" t="s">
        <v>1</v>
      </c>
      <c r="C2" s="3">
        <f>[1]הנחיות!B30</f>
        <v>1451</v>
      </c>
      <c r="D2" s="49" t="s">
        <v>66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2:31" ht="18" x14ac:dyDescent="0.2">
      <c r="B3" s="5" t="s">
        <v>2</v>
      </c>
      <c r="C3" s="50" t="str">
        <f>[1]הנחיות!B32</f>
        <v>קרן השתלמות לאקדמאים במדעי החברה והרוח מסלול אג"ח</v>
      </c>
      <c r="D3" s="50"/>
      <c r="E3" s="50"/>
      <c r="F3" s="49" t="s">
        <v>66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2:31" ht="18" x14ac:dyDescent="0.2">
      <c r="B4" s="2" t="s">
        <v>3</v>
      </c>
      <c r="C4" s="50" t="str">
        <f>[1]הנחיות!B33</f>
        <v>החברה לניהול קרן השתלמות לאקדמאים במדעי החברה והרוח בע"מ</v>
      </c>
      <c r="D4" s="50"/>
      <c r="E4" s="50"/>
      <c r="F4" s="49" t="s">
        <v>66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2:31" ht="18" x14ac:dyDescent="0.2">
      <c r="B5" s="5" t="s">
        <v>4</v>
      </c>
      <c r="C5" s="3">
        <f>[1]הנחיות!B28</f>
        <v>2026</v>
      </c>
      <c r="D5" s="5" t="s">
        <v>5</v>
      </c>
      <c r="E5" s="3" t="str">
        <f>[1]הנחיות!B31</f>
        <v>30.09.26</v>
      </c>
      <c r="F5" s="51" t="s">
        <v>66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2:31" s="11" customFormat="1" ht="47.5" customHeight="1" x14ac:dyDescent="0.15">
      <c r="B6" s="6" t="s">
        <v>6</v>
      </c>
      <c r="C6" s="7" t="s">
        <v>7</v>
      </c>
      <c r="D6" s="8" t="s">
        <v>8</v>
      </c>
      <c r="E6" s="9" t="s">
        <v>9</v>
      </c>
      <c r="F6" s="10" t="s">
        <v>10</v>
      </c>
      <c r="G6" s="7" t="s">
        <v>11</v>
      </c>
      <c r="H6" s="8" t="s">
        <v>12</v>
      </c>
      <c r="I6" s="9" t="s">
        <v>13</v>
      </c>
      <c r="J6" s="10" t="s">
        <v>14</v>
      </c>
      <c r="K6" s="7" t="s">
        <v>15</v>
      </c>
      <c r="L6" s="8" t="s">
        <v>16</v>
      </c>
      <c r="M6" s="9" t="s">
        <v>17</v>
      </c>
      <c r="N6" s="10" t="s">
        <v>18</v>
      </c>
      <c r="O6" s="7" t="s">
        <v>19</v>
      </c>
      <c r="P6" s="8" t="s">
        <v>20</v>
      </c>
      <c r="Q6" s="9" t="s">
        <v>21</v>
      </c>
      <c r="R6" s="10" t="s">
        <v>22</v>
      </c>
      <c r="S6" s="7" t="s">
        <v>23</v>
      </c>
      <c r="T6" s="8" t="s">
        <v>24</v>
      </c>
      <c r="U6" s="9" t="s">
        <v>25</v>
      </c>
      <c r="V6" s="10" t="s">
        <v>26</v>
      </c>
      <c r="W6" s="7" t="s">
        <v>27</v>
      </c>
      <c r="X6" s="8" t="s">
        <v>28</v>
      </c>
      <c r="Y6" s="9" t="s">
        <v>29</v>
      </c>
      <c r="Z6" s="10" t="s">
        <v>30</v>
      </c>
      <c r="AE6" s="12"/>
    </row>
    <row r="7" spans="2:31" x14ac:dyDescent="0.2">
      <c r="B7" s="13" t="s">
        <v>31</v>
      </c>
      <c r="C7" s="14">
        <v>-5.9999999999999995E-4</v>
      </c>
      <c r="D7" s="15">
        <v>2.04288139637979E-2</v>
      </c>
      <c r="E7" s="16">
        <v>1E-4</v>
      </c>
      <c r="F7" s="17">
        <v>4.1570303555208597E-2</v>
      </c>
      <c r="G7" s="14">
        <v>2.0000000000000001E-4</v>
      </c>
      <c r="H7" s="15">
        <v>4.0937923727756197E-2</v>
      </c>
      <c r="I7" s="16">
        <v>-8.9999999999999998E-4</v>
      </c>
      <c r="J7" s="17">
        <v>2.7834260640222E-2</v>
      </c>
      <c r="K7" s="14">
        <v>-2.0000000000000001E-4</v>
      </c>
      <c r="L7" s="15">
        <v>1.29265230853183E-2</v>
      </c>
      <c r="M7" s="16">
        <v>4.0000000000000002E-4</v>
      </c>
      <c r="N7" s="17">
        <v>3.1961416558083197E-2</v>
      </c>
      <c r="O7" s="14">
        <v>8.0000000000000004E-4</v>
      </c>
      <c r="P7" s="15">
        <v>1.9872376611521601E-2</v>
      </c>
      <c r="Q7" s="16">
        <v>-1E-4</v>
      </c>
      <c r="R7" s="17">
        <v>3.6021862223178699E-2</v>
      </c>
      <c r="S7" s="14">
        <v>1.9999999999999998E-4</v>
      </c>
      <c r="T7" s="15">
        <v>4.3001448470985602E-2</v>
      </c>
      <c r="U7" s="16"/>
      <c r="V7" s="17"/>
      <c r="W7" s="14"/>
      <c r="X7" s="15"/>
      <c r="Y7" s="16"/>
      <c r="Z7" s="17"/>
      <c r="AE7" s="18"/>
    </row>
    <row r="8" spans="2:31" ht="32" x14ac:dyDescent="0.2">
      <c r="B8" s="19" t="s">
        <v>32</v>
      </c>
      <c r="C8" s="14">
        <v>4.1000000000000003E-3</v>
      </c>
      <c r="D8" s="15">
        <v>0.47308031066985101</v>
      </c>
      <c r="E8" s="16">
        <v>8.9999999999999998E-4</v>
      </c>
      <c r="F8" s="17">
        <v>0.46649614911322002</v>
      </c>
      <c r="G8" s="14">
        <v>-4.5999999999999999E-3</v>
      </c>
      <c r="H8" s="15">
        <v>0.47448111333750898</v>
      </c>
      <c r="I8" s="16">
        <v>4.7000000000000002E-3</v>
      </c>
      <c r="J8" s="17">
        <v>0.47550858514836503</v>
      </c>
      <c r="K8" s="14">
        <v>6.7999999999999996E-3</v>
      </c>
      <c r="L8" s="15">
        <v>0.47413900760323202</v>
      </c>
      <c r="M8" s="16">
        <v>2.5999999999999999E-3</v>
      </c>
      <c r="N8" s="17">
        <v>0.46082409895607002</v>
      </c>
      <c r="O8" s="14">
        <v>-1.1999999999999999E-3</v>
      </c>
      <c r="P8" s="15">
        <v>0.47442076655250498</v>
      </c>
      <c r="Q8" s="16">
        <v>1.6000000000000001E-3</v>
      </c>
      <c r="R8" s="17">
        <v>0.46708544761689902</v>
      </c>
      <c r="S8" s="14">
        <v>-1.6999999999999999E-3</v>
      </c>
      <c r="T8" s="15">
        <v>0.46810578521871798</v>
      </c>
      <c r="U8" s="16"/>
      <c r="V8" s="17"/>
      <c r="W8" s="14"/>
      <c r="X8" s="15"/>
      <c r="Y8" s="16"/>
      <c r="Z8" s="17"/>
      <c r="AE8" s="18"/>
    </row>
    <row r="9" spans="2:31" x14ac:dyDescent="0.2">
      <c r="B9" s="20" t="s">
        <v>33</v>
      </c>
      <c r="C9" s="14">
        <v>0</v>
      </c>
      <c r="D9" s="15">
        <v>0</v>
      </c>
      <c r="E9" s="16">
        <v>0</v>
      </c>
      <c r="F9" s="17">
        <v>0</v>
      </c>
      <c r="G9" s="14">
        <v>0</v>
      </c>
      <c r="H9" s="15">
        <v>0</v>
      </c>
      <c r="I9" s="16">
        <v>0</v>
      </c>
      <c r="J9" s="17">
        <v>0</v>
      </c>
      <c r="K9" s="14">
        <v>0</v>
      </c>
      <c r="L9" s="15">
        <v>0</v>
      </c>
      <c r="M9" s="16">
        <v>0</v>
      </c>
      <c r="N9" s="17">
        <v>0</v>
      </c>
      <c r="O9" s="14">
        <v>0</v>
      </c>
      <c r="P9" s="15">
        <v>0</v>
      </c>
      <c r="Q9" s="16">
        <v>0</v>
      </c>
      <c r="R9" s="17">
        <v>0</v>
      </c>
      <c r="S9" s="14">
        <v>0</v>
      </c>
      <c r="T9" s="15">
        <v>0</v>
      </c>
      <c r="U9" s="16"/>
      <c r="V9" s="17"/>
      <c r="W9" s="14"/>
      <c r="X9" s="15"/>
      <c r="Y9" s="16"/>
      <c r="Z9" s="17"/>
      <c r="AE9" s="18"/>
    </row>
    <row r="10" spans="2:31" x14ac:dyDescent="0.2">
      <c r="B10" s="20" t="s">
        <v>34</v>
      </c>
      <c r="C10" s="14">
        <v>0</v>
      </c>
      <c r="D10" s="15">
        <v>0</v>
      </c>
      <c r="E10" s="16">
        <v>0</v>
      </c>
      <c r="F10" s="17">
        <v>0</v>
      </c>
      <c r="G10" s="14">
        <v>0</v>
      </c>
      <c r="H10" s="15">
        <v>0</v>
      </c>
      <c r="I10" s="16">
        <v>0</v>
      </c>
      <c r="J10" s="17">
        <v>0</v>
      </c>
      <c r="K10" s="14">
        <v>0</v>
      </c>
      <c r="L10" s="15">
        <v>0</v>
      </c>
      <c r="M10" s="16">
        <v>0</v>
      </c>
      <c r="N10" s="17">
        <v>0</v>
      </c>
      <c r="O10" s="14">
        <v>0</v>
      </c>
      <c r="P10" s="15">
        <v>0</v>
      </c>
      <c r="Q10" s="16">
        <v>0</v>
      </c>
      <c r="R10" s="17">
        <v>0</v>
      </c>
      <c r="S10" s="14">
        <v>0</v>
      </c>
      <c r="T10" s="15">
        <v>0</v>
      </c>
      <c r="U10" s="16"/>
      <c r="V10" s="17"/>
      <c r="W10" s="14"/>
      <c r="X10" s="15"/>
      <c r="Y10" s="16"/>
      <c r="Z10" s="17"/>
      <c r="AE10" s="18"/>
    </row>
    <row r="11" spans="2:31" x14ac:dyDescent="0.2">
      <c r="B11" s="20" t="s">
        <v>35</v>
      </c>
      <c r="C11" s="14">
        <v>8.0000000000000004E-4</v>
      </c>
      <c r="D11" s="15">
        <v>0.27540721679736302</v>
      </c>
      <c r="E11" s="16">
        <v>2.0000000000000001E-4</v>
      </c>
      <c r="F11" s="17">
        <v>0.26734799130526998</v>
      </c>
      <c r="G11" s="14">
        <v>-5.9999999999999995E-4</v>
      </c>
      <c r="H11" s="15">
        <v>0.262196592084187</v>
      </c>
      <c r="I11" s="16">
        <v>2.7000000000000001E-3</v>
      </c>
      <c r="J11" s="17">
        <v>0.26140184111262099</v>
      </c>
      <c r="K11" s="14">
        <v>2.5999999999999999E-3</v>
      </c>
      <c r="L11" s="15">
        <v>0.26733714712315898</v>
      </c>
      <c r="M11" s="16">
        <v>1.6000000000000001E-3</v>
      </c>
      <c r="N11" s="17">
        <v>0.268011609145416</v>
      </c>
      <c r="O11" s="14">
        <v>0</v>
      </c>
      <c r="P11" s="15">
        <v>0.264670628657936</v>
      </c>
      <c r="Q11" s="16">
        <v>1.2999999999999999E-3</v>
      </c>
      <c r="R11" s="17">
        <v>0.25691079183522197</v>
      </c>
      <c r="S11" s="14">
        <v>-1E-4</v>
      </c>
      <c r="T11" s="15">
        <v>0.25202640322160502</v>
      </c>
      <c r="U11" s="16"/>
      <c r="V11" s="17"/>
      <c r="W11" s="14"/>
      <c r="X11" s="15"/>
      <c r="Y11" s="16"/>
      <c r="Z11" s="17"/>
      <c r="AE11" s="18"/>
    </row>
    <row r="12" spans="2:31" x14ac:dyDescent="0.2">
      <c r="B12" s="20" t="s">
        <v>36</v>
      </c>
      <c r="C12" s="14">
        <v>0</v>
      </c>
      <c r="D12" s="15">
        <v>2.5609202397617399E-3</v>
      </c>
      <c r="E12" s="16">
        <v>0</v>
      </c>
      <c r="F12" s="17">
        <v>2.5253073872856602E-3</v>
      </c>
      <c r="G12" s="14">
        <v>0</v>
      </c>
      <c r="H12" s="15">
        <v>2.5512568920982698E-3</v>
      </c>
      <c r="I12" s="16">
        <v>0</v>
      </c>
      <c r="J12" s="17">
        <v>2.5611552774420501E-3</v>
      </c>
      <c r="K12" s="14">
        <v>0</v>
      </c>
      <c r="L12" s="15">
        <v>2.6612220312748798E-3</v>
      </c>
      <c r="M12" s="16">
        <v>0</v>
      </c>
      <c r="N12" s="17">
        <v>3.2275157151087199E-3</v>
      </c>
      <c r="O12" s="14">
        <v>0</v>
      </c>
      <c r="P12" s="15">
        <v>3.2585610553393101E-3</v>
      </c>
      <c r="Q12" s="16">
        <v>0</v>
      </c>
      <c r="R12" s="17">
        <v>3.2196472640614402E-3</v>
      </c>
      <c r="S12" s="14">
        <v>0</v>
      </c>
      <c r="T12" s="15">
        <v>3.1934398116212899E-3</v>
      </c>
      <c r="U12" s="16"/>
      <c r="V12" s="17"/>
      <c r="W12" s="14"/>
      <c r="X12" s="15"/>
      <c r="Y12" s="16"/>
      <c r="Z12" s="17"/>
      <c r="AE12" s="18"/>
    </row>
    <row r="13" spans="2:31" x14ac:dyDescent="0.2">
      <c r="B13" s="20" t="s">
        <v>37</v>
      </c>
      <c r="C13" s="14">
        <v>0</v>
      </c>
      <c r="D13" s="15">
        <v>0</v>
      </c>
      <c r="E13" s="16">
        <v>0</v>
      </c>
      <c r="F13" s="17">
        <v>0</v>
      </c>
      <c r="G13" s="14">
        <v>0</v>
      </c>
      <c r="H13" s="15">
        <v>0</v>
      </c>
      <c r="I13" s="16">
        <v>0</v>
      </c>
      <c r="J13" s="17">
        <v>0</v>
      </c>
      <c r="K13" s="14">
        <v>0</v>
      </c>
      <c r="L13" s="15">
        <v>0</v>
      </c>
      <c r="M13" s="16">
        <v>0</v>
      </c>
      <c r="N13" s="17">
        <v>0</v>
      </c>
      <c r="O13" s="14">
        <v>0</v>
      </c>
      <c r="P13" s="15">
        <v>0</v>
      </c>
      <c r="Q13" s="16">
        <v>0</v>
      </c>
      <c r="R13" s="17">
        <v>0</v>
      </c>
      <c r="S13" s="14">
        <v>0</v>
      </c>
      <c r="T13" s="15">
        <v>0</v>
      </c>
      <c r="U13" s="16"/>
      <c r="V13" s="17"/>
      <c r="W13" s="14"/>
      <c r="X13" s="15"/>
      <c r="Y13" s="16"/>
      <c r="Z13" s="17"/>
      <c r="AE13" s="18"/>
    </row>
    <row r="14" spans="2:31" x14ac:dyDescent="0.2">
      <c r="B14" s="20" t="s">
        <v>38</v>
      </c>
      <c r="C14" s="14">
        <v>2E-3</v>
      </c>
      <c r="D14" s="15">
        <v>0.17055008804313701</v>
      </c>
      <c r="E14" s="16">
        <v>8.9999999999999998E-4</v>
      </c>
      <c r="F14" s="17">
        <v>0.165217824727275</v>
      </c>
      <c r="G14" s="14">
        <v>-4.1999999999999997E-3</v>
      </c>
      <c r="H14" s="15">
        <v>0.16296464090830101</v>
      </c>
      <c r="I14" s="16">
        <v>6.1999999999999998E-3</v>
      </c>
      <c r="J14" s="17">
        <v>0.17813429488924301</v>
      </c>
      <c r="K14" s="14">
        <v>4.3E-3</v>
      </c>
      <c r="L14" s="15">
        <v>0.18675944672076999</v>
      </c>
      <c r="M14" s="16">
        <v>-2.0999999999999999E-3</v>
      </c>
      <c r="N14" s="17">
        <v>0.17966730637979</v>
      </c>
      <c r="O14" s="14">
        <v>-1.6000000000000001E-3</v>
      </c>
      <c r="P14" s="15">
        <v>0.18079864598112899</v>
      </c>
      <c r="Q14" s="16">
        <v>2.5999999999999999E-3</v>
      </c>
      <c r="R14" s="17">
        <v>0.18030318515273799</v>
      </c>
      <c r="S14" s="14">
        <v>2.0000000000000001E-4</v>
      </c>
      <c r="T14" s="15">
        <v>0.17795959630949301</v>
      </c>
      <c r="U14" s="16"/>
      <c r="V14" s="17"/>
      <c r="W14" s="14"/>
      <c r="X14" s="15"/>
      <c r="Y14" s="16"/>
      <c r="Z14" s="17"/>
      <c r="AE14" s="18"/>
    </row>
    <row r="15" spans="2:31" x14ac:dyDescent="0.2">
      <c r="B15" s="20" t="s">
        <v>39</v>
      </c>
      <c r="C15" s="14">
        <v>-1.5E-3</v>
      </c>
      <c r="D15" s="15">
        <v>5.4519924146386997E-2</v>
      </c>
      <c r="E15" s="16">
        <v>4.0000000000000002E-4</v>
      </c>
      <c r="F15" s="17">
        <v>5.4165092451393601E-2</v>
      </c>
      <c r="G15" s="14">
        <v>2.9999999999999997E-4</v>
      </c>
      <c r="H15" s="15">
        <v>5.5084674561360798E-2</v>
      </c>
      <c r="I15" s="16">
        <v>-2.8999999999999998E-3</v>
      </c>
      <c r="J15" s="17">
        <v>5.1856261104455799E-2</v>
      </c>
      <c r="K15" s="14">
        <v>-2.0999999999999999E-3</v>
      </c>
      <c r="L15" s="15">
        <v>5.0891292268209799E-2</v>
      </c>
      <c r="M15" s="16">
        <v>3.2000000000000002E-3</v>
      </c>
      <c r="N15" s="17">
        <v>5.4006050652152603E-2</v>
      </c>
      <c r="O15" s="14">
        <v>1.6999999999999999E-3</v>
      </c>
      <c r="P15" s="15">
        <v>5.6509082790958003E-2</v>
      </c>
      <c r="Q15" s="16">
        <v>-1E-3</v>
      </c>
      <c r="R15" s="17">
        <v>5.4545508142296598E-2</v>
      </c>
      <c r="S15" s="14">
        <v>8.0000000000000004E-4</v>
      </c>
      <c r="T15" s="15">
        <v>5.5188097003382001E-2</v>
      </c>
      <c r="U15" s="16"/>
      <c r="V15" s="17"/>
      <c r="W15" s="14"/>
      <c r="X15" s="15"/>
      <c r="Y15" s="16"/>
      <c r="Z15" s="17"/>
      <c r="AE15" s="18"/>
    </row>
    <row r="16" spans="2:31" x14ac:dyDescent="0.2">
      <c r="B16" s="20" t="s">
        <v>40</v>
      </c>
      <c r="C16" s="14">
        <v>0</v>
      </c>
      <c r="D16" s="15">
        <v>0</v>
      </c>
      <c r="E16" s="16">
        <v>0</v>
      </c>
      <c r="F16" s="17">
        <v>0</v>
      </c>
      <c r="G16" s="14">
        <v>0</v>
      </c>
      <c r="H16" s="15">
        <v>0</v>
      </c>
      <c r="I16" s="16">
        <v>0</v>
      </c>
      <c r="J16" s="17">
        <v>0</v>
      </c>
      <c r="K16" s="14">
        <v>0</v>
      </c>
      <c r="L16" s="15">
        <v>0</v>
      </c>
      <c r="M16" s="16">
        <v>0</v>
      </c>
      <c r="N16" s="17">
        <v>0</v>
      </c>
      <c r="O16" s="14">
        <v>0</v>
      </c>
      <c r="P16" s="15">
        <v>0</v>
      </c>
      <c r="Q16" s="16">
        <v>0</v>
      </c>
      <c r="R16" s="17">
        <v>0</v>
      </c>
      <c r="S16" s="14">
        <v>0</v>
      </c>
      <c r="T16" s="15">
        <v>0</v>
      </c>
      <c r="U16" s="16"/>
      <c r="V16" s="17"/>
      <c r="W16" s="14"/>
      <c r="X16" s="15"/>
      <c r="Y16" s="16"/>
      <c r="Z16" s="17"/>
      <c r="AE16" s="18"/>
    </row>
    <row r="17" spans="2:31" x14ac:dyDescent="0.2">
      <c r="B17" s="20" t="s">
        <v>41</v>
      </c>
      <c r="C17" s="14">
        <v>0</v>
      </c>
      <c r="D17" s="15">
        <v>0</v>
      </c>
      <c r="E17" s="16">
        <v>0</v>
      </c>
      <c r="F17" s="17">
        <v>0</v>
      </c>
      <c r="G17" s="14">
        <v>0</v>
      </c>
      <c r="H17" s="15">
        <v>0</v>
      </c>
      <c r="I17" s="16">
        <v>0</v>
      </c>
      <c r="J17" s="17">
        <v>0</v>
      </c>
      <c r="K17" s="14">
        <v>0</v>
      </c>
      <c r="L17" s="15">
        <v>0</v>
      </c>
      <c r="M17" s="16">
        <v>0</v>
      </c>
      <c r="N17" s="17">
        <v>0</v>
      </c>
      <c r="O17" s="14">
        <v>0</v>
      </c>
      <c r="P17" s="15">
        <v>0</v>
      </c>
      <c r="Q17" s="16">
        <v>0</v>
      </c>
      <c r="R17" s="17">
        <v>0</v>
      </c>
      <c r="S17" s="14">
        <v>0</v>
      </c>
      <c r="T17" s="15">
        <v>0</v>
      </c>
      <c r="U17" s="16"/>
      <c r="V17" s="17"/>
      <c r="W17" s="14"/>
      <c r="X17" s="15"/>
      <c r="Y17" s="16"/>
      <c r="Z17" s="17"/>
      <c r="AE17" s="18"/>
    </row>
    <row r="18" spans="2:31" x14ac:dyDescent="0.2">
      <c r="B18" s="20" t="s">
        <v>42</v>
      </c>
      <c r="C18" s="14">
        <v>2.3E-3</v>
      </c>
      <c r="D18" s="15">
        <v>1.75639710534402E-3</v>
      </c>
      <c r="E18" s="16">
        <v>-4.0000000000000002E-4</v>
      </c>
      <c r="F18" s="17">
        <v>1.3057569447654199E-3</v>
      </c>
      <c r="G18" s="14">
        <v>-8.9999999999999998E-4</v>
      </c>
      <c r="H18" s="15">
        <v>3.9398157149620898E-4</v>
      </c>
      <c r="I18" s="16">
        <v>4.1999999999999997E-3</v>
      </c>
      <c r="J18" s="17">
        <v>1.31042082123594E-3</v>
      </c>
      <c r="K18" s="14">
        <v>2.3999999999999998E-3</v>
      </c>
      <c r="L18" s="15">
        <v>3.85124505521202E-3</v>
      </c>
      <c r="M18" s="16">
        <v>-3.0000000000000001E-3</v>
      </c>
      <c r="N18" s="17">
        <v>8.6262674400715202E-4</v>
      </c>
      <c r="O18" s="14">
        <v>-2.3E-3</v>
      </c>
      <c r="P18" s="15">
        <v>-9.9904504792650201E-4</v>
      </c>
      <c r="Q18" s="16">
        <v>1.5E-3</v>
      </c>
      <c r="R18" s="17">
        <v>4.6082165881703401E-4</v>
      </c>
      <c r="S18" s="14">
        <v>-1.4E-3</v>
      </c>
      <c r="T18" s="15">
        <v>-9.1845036851877996E-4</v>
      </c>
      <c r="U18" s="16"/>
      <c r="V18" s="17"/>
      <c r="W18" s="14"/>
      <c r="X18" s="15"/>
      <c r="Y18" s="16"/>
      <c r="Z18" s="17"/>
      <c r="AE18" s="18"/>
    </row>
    <row r="19" spans="2:31" x14ac:dyDescent="0.2">
      <c r="B19" s="20" t="s">
        <v>43</v>
      </c>
      <c r="C19" s="14">
        <v>0</v>
      </c>
      <c r="D19" s="15">
        <v>0</v>
      </c>
      <c r="E19" s="16">
        <v>0</v>
      </c>
      <c r="F19" s="17">
        <v>0</v>
      </c>
      <c r="G19" s="14">
        <v>0</v>
      </c>
      <c r="H19" s="15">
        <v>0</v>
      </c>
      <c r="I19" s="16">
        <v>0</v>
      </c>
      <c r="J19" s="17">
        <v>0</v>
      </c>
      <c r="K19" s="14">
        <v>0</v>
      </c>
      <c r="L19" s="15">
        <v>0</v>
      </c>
      <c r="M19" s="16">
        <v>0</v>
      </c>
      <c r="N19" s="17">
        <v>0</v>
      </c>
      <c r="O19" s="14">
        <v>0</v>
      </c>
      <c r="P19" s="15">
        <v>0</v>
      </c>
      <c r="Q19" s="16">
        <v>0</v>
      </c>
      <c r="R19" s="17">
        <v>0</v>
      </c>
      <c r="S19" s="14">
        <v>0</v>
      </c>
      <c r="T19" s="15">
        <v>0</v>
      </c>
      <c r="U19" s="16"/>
      <c r="V19" s="17"/>
      <c r="W19" s="14"/>
      <c r="X19" s="15"/>
      <c r="Y19" s="16"/>
      <c r="Z19" s="17"/>
    </row>
    <row r="20" spans="2:31" x14ac:dyDescent="0.2">
      <c r="B20" s="20" t="s">
        <v>44</v>
      </c>
      <c r="C20" s="14">
        <v>-4.1633363423443398E-19</v>
      </c>
      <c r="D20" s="15">
        <v>1.71043302224494E-3</v>
      </c>
      <c r="E20" s="16">
        <v>-1.5612511283791299E-19</v>
      </c>
      <c r="F20" s="17">
        <v>1.3766017888534501E-3</v>
      </c>
      <c r="G20" s="14">
        <v>0</v>
      </c>
      <c r="H20" s="15">
        <v>1.3898168730903399E-3</v>
      </c>
      <c r="I20" s="16">
        <v>1.0000000000000099E-4</v>
      </c>
      <c r="J20" s="17">
        <v>1.39500891346427E-3</v>
      </c>
      <c r="K20" s="14">
        <v>-1.00613961606655E-18</v>
      </c>
      <c r="L20" s="15">
        <v>1.44374673767343E-3</v>
      </c>
      <c r="M20" s="16">
        <v>0</v>
      </c>
      <c r="N20" s="17">
        <v>1.4393759001251501E-3</v>
      </c>
      <c r="O20" s="14">
        <v>-1.38777878078145E-19</v>
      </c>
      <c r="P20" s="15">
        <v>1.4718657199338601E-3</v>
      </c>
      <c r="Q20" s="16">
        <v>-9.19403442267708E-19</v>
      </c>
      <c r="R20" s="17">
        <v>1.4546646689800201E-3</v>
      </c>
      <c r="S20" s="14">
        <v>0</v>
      </c>
      <c r="T20" s="15">
        <v>1.44368041875938E-3</v>
      </c>
      <c r="U20" s="16"/>
      <c r="V20" s="17"/>
      <c r="W20" s="14"/>
      <c r="X20" s="15"/>
      <c r="Y20" s="16"/>
      <c r="Z20" s="17"/>
    </row>
    <row r="21" spans="2:31" x14ac:dyDescent="0.2">
      <c r="B21" s="20" t="s">
        <v>45</v>
      </c>
      <c r="C21" s="14">
        <v>0</v>
      </c>
      <c r="D21" s="15">
        <v>0</v>
      </c>
      <c r="E21" s="16">
        <v>0</v>
      </c>
      <c r="F21" s="17">
        <v>0</v>
      </c>
      <c r="G21" s="14">
        <v>0</v>
      </c>
      <c r="H21" s="15">
        <v>0</v>
      </c>
      <c r="I21" s="16">
        <v>0</v>
      </c>
      <c r="J21" s="17">
        <v>0</v>
      </c>
      <c r="K21" s="14">
        <v>0</v>
      </c>
      <c r="L21" s="15">
        <v>0</v>
      </c>
      <c r="M21" s="16">
        <v>0</v>
      </c>
      <c r="N21" s="17">
        <v>0</v>
      </c>
      <c r="O21" s="14">
        <v>0</v>
      </c>
      <c r="P21" s="15">
        <v>0</v>
      </c>
      <c r="Q21" s="16">
        <v>0</v>
      </c>
      <c r="R21" s="17">
        <v>0</v>
      </c>
      <c r="S21" s="14">
        <v>0</v>
      </c>
      <c r="T21" s="15">
        <v>0</v>
      </c>
      <c r="U21" s="16"/>
      <c r="V21" s="17"/>
      <c r="W21" s="14"/>
      <c r="X21" s="15"/>
      <c r="Y21" s="16"/>
      <c r="Z21" s="17"/>
    </row>
    <row r="22" spans="2:31" x14ac:dyDescent="0.2">
      <c r="B22" s="20" t="s">
        <v>46</v>
      </c>
      <c r="C22" s="14">
        <v>0</v>
      </c>
      <c r="D22" s="15">
        <v>0</v>
      </c>
      <c r="E22" s="16">
        <v>0</v>
      </c>
      <c r="F22" s="17">
        <v>0</v>
      </c>
      <c r="G22" s="14">
        <v>0</v>
      </c>
      <c r="H22" s="15">
        <v>0</v>
      </c>
      <c r="I22" s="16">
        <v>0</v>
      </c>
      <c r="J22" s="17">
        <v>0</v>
      </c>
      <c r="K22" s="14">
        <v>0</v>
      </c>
      <c r="L22" s="15">
        <v>0</v>
      </c>
      <c r="M22" s="16">
        <v>0</v>
      </c>
      <c r="N22" s="17">
        <v>0</v>
      </c>
      <c r="O22" s="14">
        <v>0</v>
      </c>
      <c r="P22" s="15">
        <v>0</v>
      </c>
      <c r="Q22" s="16">
        <v>0</v>
      </c>
      <c r="R22" s="17">
        <v>0</v>
      </c>
      <c r="S22" s="14">
        <v>0</v>
      </c>
      <c r="T22" s="15">
        <v>0</v>
      </c>
      <c r="U22" s="16"/>
      <c r="V22" s="17"/>
      <c r="W22" s="14"/>
      <c r="X22" s="15"/>
      <c r="Y22" s="16"/>
      <c r="Z22" s="17"/>
    </row>
    <row r="23" spans="2:31" x14ac:dyDescent="0.2">
      <c r="B23" s="20" t="s">
        <v>47</v>
      </c>
      <c r="C23" s="14">
        <v>0</v>
      </c>
      <c r="D23" s="15">
        <v>0</v>
      </c>
      <c r="E23" s="16">
        <v>0</v>
      </c>
      <c r="F23" s="17">
        <v>0</v>
      </c>
      <c r="G23" s="14">
        <v>0</v>
      </c>
      <c r="H23" s="15">
        <v>0</v>
      </c>
      <c r="I23" s="16">
        <v>0</v>
      </c>
      <c r="J23" s="17">
        <v>0</v>
      </c>
      <c r="K23" s="14">
        <v>0</v>
      </c>
      <c r="L23" s="15">
        <v>0</v>
      </c>
      <c r="M23" s="16">
        <v>0</v>
      </c>
      <c r="N23" s="17">
        <v>0</v>
      </c>
      <c r="O23" s="14">
        <v>0</v>
      </c>
      <c r="P23" s="15">
        <v>0</v>
      </c>
      <c r="Q23" s="16">
        <v>0</v>
      </c>
      <c r="R23" s="17">
        <v>0</v>
      </c>
      <c r="S23" s="14">
        <v>0</v>
      </c>
      <c r="T23" s="15">
        <v>0</v>
      </c>
      <c r="U23" s="16"/>
      <c r="V23" s="17"/>
      <c r="W23" s="14"/>
      <c r="X23" s="15"/>
      <c r="Y23" s="16"/>
      <c r="Z23" s="17"/>
    </row>
    <row r="24" spans="2:31" x14ac:dyDescent="0.2">
      <c r="B24" s="20" t="s">
        <v>48</v>
      </c>
      <c r="C24" s="14">
        <v>0</v>
      </c>
      <c r="D24" s="15">
        <v>0</v>
      </c>
      <c r="E24" s="16">
        <v>0</v>
      </c>
      <c r="F24" s="17">
        <v>0</v>
      </c>
      <c r="G24" s="14">
        <v>0</v>
      </c>
      <c r="H24" s="15">
        <v>0</v>
      </c>
      <c r="I24" s="16">
        <v>0</v>
      </c>
      <c r="J24" s="17">
        <v>0</v>
      </c>
      <c r="K24" s="14">
        <v>0</v>
      </c>
      <c r="L24" s="15">
        <v>0</v>
      </c>
      <c r="M24" s="16">
        <v>0</v>
      </c>
      <c r="N24" s="17">
        <v>0</v>
      </c>
      <c r="O24" s="14">
        <v>0</v>
      </c>
      <c r="P24" s="15">
        <v>0</v>
      </c>
      <c r="Q24" s="16">
        <v>0</v>
      </c>
      <c r="R24" s="17">
        <v>0</v>
      </c>
      <c r="S24" s="14">
        <v>0</v>
      </c>
      <c r="T24" s="15">
        <v>0</v>
      </c>
      <c r="U24" s="16"/>
      <c r="V24" s="17"/>
      <c r="W24" s="14"/>
      <c r="X24" s="15"/>
      <c r="Y24" s="16"/>
      <c r="Z24" s="17"/>
    </row>
    <row r="25" spans="2:31" x14ac:dyDescent="0.2">
      <c r="B25" s="20" t="s">
        <v>49</v>
      </c>
      <c r="C25" s="14">
        <v>0</v>
      </c>
      <c r="D25" s="15">
        <v>-1.41039878860078E-5</v>
      </c>
      <c r="E25" s="16">
        <v>0</v>
      </c>
      <c r="F25" s="17">
        <v>-5.0272732718737698E-6</v>
      </c>
      <c r="G25" s="14">
        <v>-1.35186458381786E-20</v>
      </c>
      <c r="H25" s="15">
        <v>4.4200607000996702E-11</v>
      </c>
      <c r="I25" s="16">
        <v>0</v>
      </c>
      <c r="J25" s="17">
        <v>-1.82790704960514E-6</v>
      </c>
      <c r="K25" s="14">
        <v>0</v>
      </c>
      <c r="L25" s="15">
        <v>-9.6306248492749295E-6</v>
      </c>
      <c r="M25" s="16">
        <v>1E-4</v>
      </c>
      <c r="N25" s="17">
        <v>-5.0753484934128901E-11</v>
      </c>
      <c r="O25" s="14">
        <v>0</v>
      </c>
      <c r="P25" s="15">
        <v>-2.8823213958763298E-6</v>
      </c>
      <c r="Q25" s="16">
        <v>0</v>
      </c>
      <c r="R25" s="17">
        <v>-1.9285621928988499E-6</v>
      </c>
      <c r="S25" s="14">
        <v>0</v>
      </c>
      <c r="T25" s="15">
        <v>-8.6045584477001403E-11</v>
      </c>
      <c r="U25" s="16"/>
      <c r="V25" s="17"/>
      <c r="W25" s="14"/>
      <c r="X25" s="15"/>
      <c r="Y25" s="16"/>
      <c r="Z25" s="17"/>
    </row>
    <row r="26" spans="2:31" x14ac:dyDescent="0.2">
      <c r="B26" s="21" t="s">
        <v>50</v>
      </c>
      <c r="C26" s="22">
        <v>7.1000000000000004E-3</v>
      </c>
      <c r="D26" s="23">
        <v>1</v>
      </c>
      <c r="E26" s="24">
        <v>2.0999999999999999E-3</v>
      </c>
      <c r="F26" s="25">
        <v>1</v>
      </c>
      <c r="G26" s="22">
        <v>-9.7999999999999997E-3</v>
      </c>
      <c r="H26" s="23">
        <v>1</v>
      </c>
      <c r="I26" s="24">
        <v>1.41E-2</v>
      </c>
      <c r="J26" s="25">
        <v>1</v>
      </c>
      <c r="K26" s="22">
        <v>1.38E-2</v>
      </c>
      <c r="L26" s="23">
        <v>1</v>
      </c>
      <c r="M26" s="24">
        <v>2.8E-3</v>
      </c>
      <c r="N26" s="25">
        <v>1</v>
      </c>
      <c r="O26" s="22">
        <v>-2.5999999999999999E-3</v>
      </c>
      <c r="P26" s="23">
        <v>1</v>
      </c>
      <c r="Q26" s="24">
        <v>5.8999999999999999E-3</v>
      </c>
      <c r="R26" s="25">
        <v>1</v>
      </c>
      <c r="S26" s="22">
        <v>-2E-3</v>
      </c>
      <c r="T26" s="23">
        <v>1</v>
      </c>
      <c r="U26" s="24"/>
      <c r="V26" s="25"/>
      <c r="W26" s="22"/>
      <c r="X26" s="23"/>
      <c r="Y26" s="24"/>
      <c r="Z26" s="25"/>
    </row>
    <row r="27" spans="2:31" x14ac:dyDescent="0.2">
      <c r="B27" s="26" t="s">
        <v>51</v>
      </c>
      <c r="C27" s="27">
        <v>363.06256000000599</v>
      </c>
      <c r="D27" s="28"/>
      <c r="E27" s="29">
        <v>107.43591999999801</v>
      </c>
      <c r="F27" s="28"/>
      <c r="G27" s="27">
        <v>-506.33597999999898</v>
      </c>
      <c r="H27" s="28"/>
      <c r="I27" s="29">
        <v>723.23151999999402</v>
      </c>
      <c r="J27" s="28"/>
      <c r="K27" s="27">
        <v>705.38082000000202</v>
      </c>
      <c r="L27" s="28"/>
      <c r="M27" s="29">
        <v>140.60405000000401</v>
      </c>
      <c r="N27" s="28"/>
      <c r="O27" s="27">
        <v>-128.91493000000199</v>
      </c>
      <c r="P27" s="28"/>
      <c r="Q27" s="29">
        <v>294.58181000000098</v>
      </c>
      <c r="R27" s="28"/>
      <c r="S27" s="27">
        <v>-102.20361999999901</v>
      </c>
      <c r="T27" s="28"/>
      <c r="U27" s="29"/>
      <c r="V27" s="28"/>
      <c r="W27" s="27"/>
      <c r="X27" s="28"/>
      <c r="Y27" s="29"/>
      <c r="Z27" s="28"/>
    </row>
    <row r="28" spans="2:31" hidden="1" x14ac:dyDescent="0.2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31" x14ac:dyDescent="0.2">
      <c r="B29" s="13" t="s">
        <v>52</v>
      </c>
      <c r="C29" s="32">
        <v>9.4000000000000004E-3</v>
      </c>
      <c r="D29" s="33">
        <v>0.92399570615350601</v>
      </c>
      <c r="E29" s="34">
        <v>1.2999999999999999E-3</v>
      </c>
      <c r="F29" s="35">
        <v>0.92427570270561599</v>
      </c>
      <c r="G29" s="32">
        <v>-1.01E-2</v>
      </c>
      <c r="H29" s="33">
        <v>0.92308494001069097</v>
      </c>
      <c r="I29" s="34">
        <v>1.84E-2</v>
      </c>
      <c r="J29" s="35">
        <v>0.92775631845460704</v>
      </c>
      <c r="K29" s="32">
        <v>1.6899999999999998E-2</v>
      </c>
      <c r="L29" s="33">
        <v>0.92406526899167396</v>
      </c>
      <c r="M29" s="34">
        <v>-2E-3</v>
      </c>
      <c r="N29" s="35">
        <v>0.91942922949980099</v>
      </c>
      <c r="O29" s="32">
        <v>-4.7999999999999996E-3</v>
      </c>
      <c r="P29" s="33">
        <v>0.91602402278247697</v>
      </c>
      <c r="Q29" s="34">
        <v>7.6E-3</v>
      </c>
      <c r="R29" s="35">
        <v>0.91907555068009705</v>
      </c>
      <c r="S29" s="32">
        <v>-2.7000000000000001E-3</v>
      </c>
      <c r="T29" s="33">
        <v>0.91371055541856705</v>
      </c>
      <c r="U29" s="34"/>
      <c r="V29" s="35"/>
      <c r="W29" s="32"/>
      <c r="X29" s="33"/>
      <c r="Y29" s="34"/>
      <c r="Z29" s="35"/>
    </row>
    <row r="30" spans="2:31" x14ac:dyDescent="0.2">
      <c r="B30" s="20" t="s">
        <v>53</v>
      </c>
      <c r="C30" s="14">
        <v>-2.3E-3</v>
      </c>
      <c r="D30" s="15">
        <v>7.6004293846493695E-2</v>
      </c>
      <c r="E30" s="16">
        <v>8.0000000000000004E-4</v>
      </c>
      <c r="F30" s="17">
        <v>7.5724297294384402E-2</v>
      </c>
      <c r="G30" s="14">
        <v>2.9999999999999997E-4</v>
      </c>
      <c r="H30" s="15">
        <v>7.6915059989309198E-2</v>
      </c>
      <c r="I30" s="16">
        <v>-4.3E-3</v>
      </c>
      <c r="J30" s="17">
        <v>7.2243681545392999E-2</v>
      </c>
      <c r="K30" s="14">
        <v>-3.0999999999999999E-3</v>
      </c>
      <c r="L30" s="15">
        <v>7.5934731008326206E-2</v>
      </c>
      <c r="M30" s="16">
        <v>4.7999999999999996E-3</v>
      </c>
      <c r="N30" s="17">
        <v>8.0570770500199201E-2</v>
      </c>
      <c r="O30" s="14">
        <v>2.2000000000000001E-3</v>
      </c>
      <c r="P30" s="15">
        <v>8.3975977217522896E-2</v>
      </c>
      <c r="Q30" s="16">
        <v>-1.6999999999999999E-3</v>
      </c>
      <c r="R30" s="17">
        <v>8.0924449319903197E-2</v>
      </c>
      <c r="S30" s="14">
        <v>6.9999999999999999E-4</v>
      </c>
      <c r="T30" s="15">
        <v>8.62894445814327E-2</v>
      </c>
      <c r="U30" s="16"/>
      <c r="V30" s="17"/>
      <c r="W30" s="14"/>
      <c r="X30" s="15"/>
      <c r="Y30" s="16"/>
      <c r="Z30" s="17"/>
    </row>
    <row r="31" spans="2:31" x14ac:dyDescent="0.2">
      <c r="B31" s="21" t="s">
        <v>50</v>
      </c>
      <c r="C31" s="22">
        <v>7.1000000000000004E-3</v>
      </c>
      <c r="D31" s="23">
        <v>1</v>
      </c>
      <c r="E31" s="24">
        <v>2.0999999999999999E-3</v>
      </c>
      <c r="F31" s="25">
        <v>1</v>
      </c>
      <c r="G31" s="22">
        <v>-9.7999999999999997E-3</v>
      </c>
      <c r="H31" s="23">
        <v>1</v>
      </c>
      <c r="I31" s="24">
        <v>1.41E-2</v>
      </c>
      <c r="J31" s="25">
        <v>1</v>
      </c>
      <c r="K31" s="22">
        <v>1.38E-2</v>
      </c>
      <c r="L31" s="23">
        <v>1</v>
      </c>
      <c r="M31" s="24">
        <v>2.8E-3</v>
      </c>
      <c r="N31" s="25">
        <v>1</v>
      </c>
      <c r="O31" s="22">
        <v>-2.5999999999999999E-3</v>
      </c>
      <c r="P31" s="23">
        <v>1</v>
      </c>
      <c r="Q31" s="24">
        <v>5.8999999999999999E-3</v>
      </c>
      <c r="R31" s="25">
        <v>1</v>
      </c>
      <c r="S31" s="22">
        <v>-2E-3</v>
      </c>
      <c r="T31" s="23">
        <v>1</v>
      </c>
      <c r="U31" s="24"/>
      <c r="V31" s="25"/>
      <c r="W31" s="22"/>
      <c r="X31" s="23"/>
      <c r="Y31" s="24"/>
      <c r="Z31" s="25"/>
    </row>
    <row r="32" spans="2:31" hidden="1" x14ac:dyDescent="0.2"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2:26" x14ac:dyDescent="0.2">
      <c r="B33" s="13" t="s">
        <v>54</v>
      </c>
      <c r="C33" s="32">
        <v>4.7999999999999996E-3</v>
      </c>
      <c r="D33" s="33">
        <v>0.99568268250521097</v>
      </c>
      <c r="E33" s="34">
        <v>2.5000000000000001E-3</v>
      </c>
      <c r="F33" s="35">
        <v>0.99616893549016805</v>
      </c>
      <c r="G33" s="32">
        <v>-8.8999999999999999E-3</v>
      </c>
      <c r="H33" s="33">
        <v>0.99705476149220496</v>
      </c>
      <c r="I33" s="34">
        <v>9.7999999999999997E-3</v>
      </c>
      <c r="J33" s="35">
        <v>0.99612842375805</v>
      </c>
      <c r="K33" s="32">
        <v>1.1299999999999999E-2</v>
      </c>
      <c r="L33" s="33">
        <v>0.99348753271567003</v>
      </c>
      <c r="M33" s="34">
        <v>5.7999999999999996E-3</v>
      </c>
      <c r="N33" s="35">
        <v>0.99590985759163797</v>
      </c>
      <c r="O33" s="32">
        <v>-2.9999999999999997E-4</v>
      </c>
      <c r="P33" s="33">
        <v>0.99774048377498303</v>
      </c>
      <c r="Q33" s="34">
        <v>4.4000000000000003E-3</v>
      </c>
      <c r="R33" s="35">
        <v>0.99631953085849501</v>
      </c>
      <c r="S33" s="32">
        <v>-5.9999999999999995E-4</v>
      </c>
      <c r="T33" s="33">
        <v>0.99772501064294306</v>
      </c>
      <c r="U33" s="34"/>
      <c r="V33" s="35"/>
      <c r="W33" s="32"/>
      <c r="X33" s="33"/>
      <c r="Y33" s="34"/>
      <c r="Z33" s="35"/>
    </row>
    <row r="34" spans="2:26" x14ac:dyDescent="0.2">
      <c r="B34" s="20" t="s">
        <v>55</v>
      </c>
      <c r="C34" s="14">
        <v>2.3E-3</v>
      </c>
      <c r="D34" s="15">
        <v>4.3173174947894804E-3</v>
      </c>
      <c r="E34" s="16">
        <v>-4.0000000000000002E-4</v>
      </c>
      <c r="F34" s="17">
        <v>3.8310645098320801E-3</v>
      </c>
      <c r="G34" s="14">
        <v>-8.9999999999999998E-4</v>
      </c>
      <c r="H34" s="15">
        <v>2.9452385077950601E-3</v>
      </c>
      <c r="I34" s="16">
        <v>4.3E-3</v>
      </c>
      <c r="J34" s="17">
        <v>3.8715762419497301E-3</v>
      </c>
      <c r="K34" s="14">
        <v>2.5000000000000001E-3</v>
      </c>
      <c r="L34" s="15">
        <v>6.5124672843303597E-3</v>
      </c>
      <c r="M34" s="16">
        <v>-3.0000000000000001E-3</v>
      </c>
      <c r="N34" s="17">
        <v>4.0901424083623801E-3</v>
      </c>
      <c r="O34" s="14">
        <v>-2.3E-3</v>
      </c>
      <c r="P34" s="15">
        <v>2.2595162250168199E-3</v>
      </c>
      <c r="Q34" s="16">
        <v>1.5E-3</v>
      </c>
      <c r="R34" s="17">
        <v>3.6804691415047099E-3</v>
      </c>
      <c r="S34" s="14">
        <v>-1.4E-3</v>
      </c>
      <c r="T34" s="15">
        <v>2.2749893570567798E-3</v>
      </c>
      <c r="U34" s="16"/>
      <c r="V34" s="17"/>
      <c r="W34" s="14"/>
      <c r="X34" s="15"/>
      <c r="Y34" s="16"/>
      <c r="Z34" s="17"/>
    </row>
    <row r="35" spans="2:26" x14ac:dyDescent="0.2">
      <c r="B35" s="36" t="s">
        <v>50</v>
      </c>
      <c r="C35" s="37">
        <v>7.1000000000000004E-3</v>
      </c>
      <c r="D35" s="38">
        <v>1</v>
      </c>
      <c r="E35" s="39">
        <v>2.0999999999999999E-3</v>
      </c>
      <c r="F35" s="40">
        <v>1</v>
      </c>
      <c r="G35" s="37">
        <v>-9.7999999999999997E-3</v>
      </c>
      <c r="H35" s="38">
        <v>1</v>
      </c>
      <c r="I35" s="39">
        <v>1.41E-2</v>
      </c>
      <c r="J35" s="40">
        <v>1</v>
      </c>
      <c r="K35" s="37">
        <v>1.38E-2</v>
      </c>
      <c r="L35" s="38">
        <v>1</v>
      </c>
      <c r="M35" s="39">
        <v>2.8E-3</v>
      </c>
      <c r="N35" s="40">
        <v>1</v>
      </c>
      <c r="O35" s="37">
        <v>-2.5999999999999999E-3</v>
      </c>
      <c r="P35" s="38">
        <v>1</v>
      </c>
      <c r="Q35" s="39">
        <v>5.8999999999999999E-3</v>
      </c>
      <c r="R35" s="40">
        <v>1</v>
      </c>
      <c r="S35" s="37">
        <v>-2E-3</v>
      </c>
      <c r="T35" s="38">
        <v>1</v>
      </c>
      <c r="U35" s="24"/>
      <c r="V35" s="25"/>
      <c r="W35" s="22"/>
      <c r="X35" s="23"/>
      <c r="Y35" s="24"/>
      <c r="Z35" s="25"/>
    </row>
    <row r="36" spans="2:26" x14ac:dyDescent="0.2">
      <c r="B36" s="49" t="s">
        <v>66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2:26" ht="48" x14ac:dyDescent="0.2">
      <c r="B37" s="42" t="s">
        <v>56</v>
      </c>
      <c r="C37" s="43" t="s">
        <v>57</v>
      </c>
      <c r="D37" s="44" t="s">
        <v>58</v>
      </c>
      <c r="E37" s="45" t="s">
        <v>59</v>
      </c>
      <c r="F37" s="46" t="s">
        <v>60</v>
      </c>
      <c r="G37" s="43" t="s">
        <v>61</v>
      </c>
      <c r="H37" s="44" t="s">
        <v>62</v>
      </c>
      <c r="I37" s="45" t="s">
        <v>63</v>
      </c>
      <c r="J37" s="45" t="s">
        <v>64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2:26" x14ac:dyDescent="0.2">
      <c r="B38" s="13" t="s">
        <v>31</v>
      </c>
      <c r="C38" s="14">
        <v>-2.0000000000000001E-4</v>
      </c>
      <c r="D38" s="15">
        <v>4.0937923727756197E-2</v>
      </c>
      <c r="E38" s="16">
        <v>-8.0000000000000004E-4</v>
      </c>
      <c r="F38" s="17">
        <v>3.1961416558083197E-2</v>
      </c>
      <c r="G38" s="14">
        <v>2.0000000000000001E-4</v>
      </c>
      <c r="H38" s="15">
        <v>4.3001448470985602E-2</v>
      </c>
      <c r="I38" s="16"/>
      <c r="J38" s="17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2:26" ht="32" x14ac:dyDescent="0.2">
      <c r="B39" s="19" t="s">
        <v>32</v>
      </c>
      <c r="C39" s="14">
        <v>4.0000000000000002E-4</v>
      </c>
      <c r="D39" s="15">
        <v>0.47448111333750898</v>
      </c>
      <c r="E39" s="16">
        <v>1.4500000000000001E-2</v>
      </c>
      <c r="F39" s="17">
        <v>0.46082409895607002</v>
      </c>
      <c r="G39" s="14">
        <v>1.32E-2</v>
      </c>
      <c r="H39" s="15">
        <v>0.46810578521871798</v>
      </c>
      <c r="I39" s="16"/>
      <c r="J39" s="17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2:26" x14ac:dyDescent="0.2">
      <c r="B40" s="20" t="s">
        <v>33</v>
      </c>
      <c r="C40" s="14">
        <v>0</v>
      </c>
      <c r="D40" s="15">
        <v>0</v>
      </c>
      <c r="E40" s="16">
        <v>0</v>
      </c>
      <c r="F40" s="17">
        <v>0</v>
      </c>
      <c r="G40" s="14">
        <v>0</v>
      </c>
      <c r="H40" s="15">
        <v>0</v>
      </c>
      <c r="I40" s="16"/>
      <c r="J40" s="17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2:26" x14ac:dyDescent="0.2">
      <c r="B41" s="20" t="s">
        <v>34</v>
      </c>
      <c r="C41" s="14">
        <v>0</v>
      </c>
      <c r="D41" s="15">
        <v>0</v>
      </c>
      <c r="E41" s="16">
        <v>0</v>
      </c>
      <c r="F41" s="17">
        <v>0</v>
      </c>
      <c r="G41" s="14">
        <v>0</v>
      </c>
      <c r="H41" s="15">
        <v>0</v>
      </c>
      <c r="I41" s="16"/>
      <c r="J41" s="17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2:26" x14ac:dyDescent="0.2">
      <c r="B42" s="20" t="s">
        <v>35</v>
      </c>
      <c r="C42" s="14">
        <v>4.0000000000000002E-4</v>
      </c>
      <c r="D42" s="15">
        <v>0.262196592084187</v>
      </c>
      <c r="E42" s="16">
        <v>7.4000000000000003E-3</v>
      </c>
      <c r="F42" s="17">
        <v>0.268011609145416</v>
      </c>
      <c r="G42" s="14">
        <v>8.5000000000000006E-3</v>
      </c>
      <c r="H42" s="15">
        <v>0.25202640322160502</v>
      </c>
      <c r="I42" s="16"/>
      <c r="J42" s="17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2:26" x14ac:dyDescent="0.2">
      <c r="B43" s="20" t="s">
        <v>36</v>
      </c>
      <c r="C43" s="14">
        <v>0</v>
      </c>
      <c r="D43" s="15">
        <v>2.5512568920982698E-3</v>
      </c>
      <c r="E43" s="16">
        <v>1E-4</v>
      </c>
      <c r="F43" s="17">
        <v>3.2275157151087199E-3</v>
      </c>
      <c r="G43" s="14">
        <v>1E-4</v>
      </c>
      <c r="H43" s="15">
        <v>3.1934398116212899E-3</v>
      </c>
      <c r="I43" s="16"/>
      <c r="J43" s="17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2:26" x14ac:dyDescent="0.2">
      <c r="B44" s="20" t="s">
        <v>37</v>
      </c>
      <c r="C44" s="14">
        <v>0</v>
      </c>
      <c r="D44" s="15">
        <v>0</v>
      </c>
      <c r="E44" s="16">
        <v>0</v>
      </c>
      <c r="F44" s="17">
        <v>0</v>
      </c>
      <c r="G44" s="14">
        <v>0</v>
      </c>
      <c r="H44" s="15">
        <v>0</v>
      </c>
      <c r="I44" s="16"/>
      <c r="J44" s="17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2:26" x14ac:dyDescent="0.2">
      <c r="B45" s="47" t="s">
        <v>38</v>
      </c>
      <c r="C45" s="14">
        <v>-1.2999999999999999E-3</v>
      </c>
      <c r="D45" s="15">
        <v>0.16296464090830101</v>
      </c>
      <c r="E45" s="16">
        <v>7.1000000000000004E-3</v>
      </c>
      <c r="F45" s="17">
        <v>0.17966730637979</v>
      </c>
      <c r="G45" s="14">
        <v>8.3999999999999995E-3</v>
      </c>
      <c r="H45" s="15">
        <v>0.17795959630949301</v>
      </c>
      <c r="I45" s="16"/>
      <c r="J45" s="17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2:26" x14ac:dyDescent="0.2">
      <c r="B46" s="20" t="s">
        <v>39</v>
      </c>
      <c r="C46" s="14">
        <v>-8.0000000000000004E-4</v>
      </c>
      <c r="D46" s="15">
        <v>5.5084674561360798E-2</v>
      </c>
      <c r="E46" s="16">
        <v>-2.7000000000000001E-3</v>
      </c>
      <c r="F46" s="17">
        <v>5.4006050652152603E-2</v>
      </c>
      <c r="G46" s="14">
        <v>-1.1999999999999999E-3</v>
      </c>
      <c r="H46" s="15">
        <v>5.5188097003382001E-2</v>
      </c>
      <c r="I46" s="16"/>
      <c r="J46" s="17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2:26" x14ac:dyDescent="0.2">
      <c r="B47" s="20" t="s">
        <v>40</v>
      </c>
      <c r="C47" s="14">
        <v>0</v>
      </c>
      <c r="D47" s="15">
        <v>0</v>
      </c>
      <c r="E47" s="16">
        <v>0</v>
      </c>
      <c r="F47" s="17">
        <v>0</v>
      </c>
      <c r="G47" s="14">
        <v>0</v>
      </c>
      <c r="H47" s="15">
        <v>0</v>
      </c>
      <c r="I47" s="16"/>
      <c r="J47" s="17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2:26" x14ac:dyDescent="0.2">
      <c r="B48" s="20" t="s">
        <v>41</v>
      </c>
      <c r="C48" s="14">
        <v>0</v>
      </c>
      <c r="D48" s="15">
        <v>0</v>
      </c>
      <c r="E48" s="16">
        <v>0</v>
      </c>
      <c r="F48" s="17">
        <v>0</v>
      </c>
      <c r="G48" s="14">
        <v>0</v>
      </c>
      <c r="H48" s="15">
        <v>0</v>
      </c>
      <c r="I48" s="16"/>
      <c r="J48" s="17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2:26" x14ac:dyDescent="0.2">
      <c r="B49" s="20" t="s">
        <v>42</v>
      </c>
      <c r="C49" s="14">
        <v>8.9999999999999998E-4</v>
      </c>
      <c r="D49" s="15">
        <v>3.9398157149620898E-4</v>
      </c>
      <c r="E49" s="16">
        <v>4.5999999999999999E-3</v>
      </c>
      <c r="F49" s="17">
        <v>8.6262674400715202E-4</v>
      </c>
      <c r="G49" s="14">
        <v>2.3999999999999998E-3</v>
      </c>
      <c r="H49" s="15">
        <v>-9.1845036851877996E-4</v>
      </c>
      <c r="I49" s="16"/>
      <c r="J49" s="17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2:26" x14ac:dyDescent="0.2">
      <c r="B50" s="20" t="s">
        <v>43</v>
      </c>
      <c r="C50" s="14">
        <v>0</v>
      </c>
      <c r="D50" s="15">
        <v>0</v>
      </c>
      <c r="E50" s="16">
        <v>0</v>
      </c>
      <c r="F50" s="17">
        <v>0</v>
      </c>
      <c r="G50" s="14">
        <v>0</v>
      </c>
      <c r="H50" s="15">
        <v>0</v>
      </c>
      <c r="I50" s="16"/>
      <c r="J50" s="17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2:26" x14ac:dyDescent="0.2">
      <c r="B51" s="20" t="s">
        <v>44</v>
      </c>
      <c r="C51" s="14">
        <v>0</v>
      </c>
      <c r="D51" s="15">
        <v>1.3898168730903399E-3</v>
      </c>
      <c r="E51" s="16">
        <v>1E-4</v>
      </c>
      <c r="F51" s="17">
        <v>1.4393759001251501E-3</v>
      </c>
      <c r="G51" s="14">
        <v>1E-4</v>
      </c>
      <c r="H51" s="15">
        <v>1.44368041875938E-3</v>
      </c>
      <c r="I51" s="16"/>
      <c r="J51" s="17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2:26" x14ac:dyDescent="0.2">
      <c r="B52" s="20" t="s">
        <v>45</v>
      </c>
      <c r="C52" s="14">
        <v>0</v>
      </c>
      <c r="D52" s="15">
        <v>0</v>
      </c>
      <c r="E52" s="16">
        <v>0</v>
      </c>
      <c r="F52" s="17">
        <v>0</v>
      </c>
      <c r="G52" s="14">
        <v>0</v>
      </c>
      <c r="H52" s="15">
        <v>0</v>
      </c>
      <c r="I52" s="16"/>
      <c r="J52" s="17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2:26" x14ac:dyDescent="0.2">
      <c r="B53" s="20" t="s">
        <v>46</v>
      </c>
      <c r="C53" s="14">
        <v>0</v>
      </c>
      <c r="D53" s="15">
        <v>0</v>
      </c>
      <c r="E53" s="16">
        <v>0</v>
      </c>
      <c r="F53" s="17">
        <v>0</v>
      </c>
      <c r="G53" s="14">
        <v>0</v>
      </c>
      <c r="H53" s="15">
        <v>0</v>
      </c>
      <c r="I53" s="16"/>
      <c r="J53" s="17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2:26" x14ac:dyDescent="0.2">
      <c r="B54" s="20" t="s">
        <v>47</v>
      </c>
      <c r="C54" s="14">
        <v>0</v>
      </c>
      <c r="D54" s="15">
        <v>0</v>
      </c>
      <c r="E54" s="16">
        <v>0</v>
      </c>
      <c r="F54" s="17">
        <v>0</v>
      </c>
      <c r="G54" s="14">
        <v>0</v>
      </c>
      <c r="H54" s="15">
        <v>0</v>
      </c>
      <c r="I54" s="16"/>
      <c r="J54" s="17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2:26" x14ac:dyDescent="0.2">
      <c r="B55" s="20" t="s">
        <v>48</v>
      </c>
      <c r="C55" s="14">
        <v>0</v>
      </c>
      <c r="D55" s="15">
        <v>0</v>
      </c>
      <c r="E55" s="16">
        <v>0</v>
      </c>
      <c r="F55" s="17">
        <v>0</v>
      </c>
      <c r="G55" s="14">
        <v>0</v>
      </c>
      <c r="H55" s="15">
        <v>0</v>
      </c>
      <c r="I55" s="16"/>
      <c r="J55" s="17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2:26" x14ac:dyDescent="0.2">
      <c r="B56" s="20" t="s">
        <v>49</v>
      </c>
      <c r="C56" s="14">
        <v>-1E-4</v>
      </c>
      <c r="D56" s="15">
        <v>4.4200607000996702E-11</v>
      </c>
      <c r="E56" s="16">
        <v>1.0000000000000099E-4</v>
      </c>
      <c r="F56" s="17">
        <v>-5.0753342825581798E-11</v>
      </c>
      <c r="G56" s="14">
        <v>-1.45283091113058E-18</v>
      </c>
      <c r="H56" s="15">
        <v>-8.6045584477001403E-11</v>
      </c>
      <c r="I56" s="16"/>
      <c r="J56" s="17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2:26" x14ac:dyDescent="0.2">
      <c r="B57" s="21" t="s">
        <v>65</v>
      </c>
      <c r="C57" s="22">
        <v>-6.9999999999999999E-4</v>
      </c>
      <c r="D57" s="23">
        <v>1</v>
      </c>
      <c r="E57" s="24">
        <v>3.04E-2</v>
      </c>
      <c r="F57" s="25">
        <v>1</v>
      </c>
      <c r="G57" s="22">
        <v>3.1699999999999999E-2</v>
      </c>
      <c r="H57" s="23">
        <v>1</v>
      </c>
      <c r="I57" s="24"/>
      <c r="J57" s="25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2:26" x14ac:dyDescent="0.2">
      <c r="B58" s="26" t="s">
        <v>51</v>
      </c>
      <c r="C58" s="27">
        <v>-35.837499999994499</v>
      </c>
      <c r="D58" s="28"/>
      <c r="E58" s="29">
        <v>1533.37889000001</v>
      </c>
      <c r="F58" s="28"/>
      <c r="G58" s="27">
        <v>1596.8421499999999</v>
      </c>
      <c r="H58" s="28"/>
      <c r="I58" s="29"/>
      <c r="J58" s="28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2:26" hidden="1" x14ac:dyDescent="0.2">
      <c r="B59" s="30"/>
      <c r="C59" s="31"/>
      <c r="D59" s="31"/>
      <c r="E59" s="31"/>
      <c r="F59" s="31"/>
      <c r="G59" s="31"/>
      <c r="H59" s="31"/>
      <c r="I59" s="31"/>
      <c r="J59" s="3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2:26" x14ac:dyDescent="0.2">
      <c r="B60" s="13" t="s">
        <v>52</v>
      </c>
      <c r="C60" s="32">
        <v>5.0000000000000001E-4</v>
      </c>
      <c r="D60" s="33">
        <v>0.92308494001069097</v>
      </c>
      <c r="E60" s="34">
        <v>3.4099999999999998E-2</v>
      </c>
      <c r="F60" s="35">
        <v>0.91942922949980099</v>
      </c>
      <c r="G60" s="32">
        <v>3.4200000000000001E-2</v>
      </c>
      <c r="H60" s="33">
        <v>0.91371055541856805</v>
      </c>
      <c r="I60" s="34"/>
      <c r="J60" s="35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2:26" x14ac:dyDescent="0.2">
      <c r="B61" s="20" t="s">
        <v>53</v>
      </c>
      <c r="C61" s="14">
        <v>-1.1999999999999999E-3</v>
      </c>
      <c r="D61" s="15">
        <v>7.6915059989309198E-2</v>
      </c>
      <c r="E61" s="16">
        <v>-3.7000000000000002E-3</v>
      </c>
      <c r="F61" s="17">
        <v>8.0570770500199201E-2</v>
      </c>
      <c r="G61" s="14">
        <v>-2.5000000000000001E-3</v>
      </c>
      <c r="H61" s="15">
        <v>8.6289444581432603E-2</v>
      </c>
      <c r="I61" s="16"/>
      <c r="J61" s="17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2:26" x14ac:dyDescent="0.2">
      <c r="B62" s="21" t="s">
        <v>65</v>
      </c>
      <c r="C62" s="22">
        <v>-6.9999999999999999E-4</v>
      </c>
      <c r="D62" s="23">
        <v>1</v>
      </c>
      <c r="E62" s="24">
        <v>3.04E-2</v>
      </c>
      <c r="F62" s="25">
        <v>1</v>
      </c>
      <c r="G62" s="22">
        <v>3.1699999999999999E-2</v>
      </c>
      <c r="H62" s="23">
        <v>1</v>
      </c>
      <c r="I62" s="24"/>
      <c r="J62" s="25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2:26" hidden="1" x14ac:dyDescent="0.2">
      <c r="B63" s="30"/>
      <c r="C63" s="31"/>
      <c r="D63" s="31"/>
      <c r="E63" s="31"/>
      <c r="F63" s="31"/>
      <c r="G63" s="31"/>
      <c r="H63" s="31"/>
      <c r="I63" s="31"/>
      <c r="J63" s="3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2:26" x14ac:dyDescent="0.2">
      <c r="B64" s="13" t="s">
        <v>54</v>
      </c>
      <c r="C64" s="32">
        <v>-1.6000000000000001E-3</v>
      </c>
      <c r="D64" s="33">
        <v>0.99705476149220396</v>
      </c>
      <c r="E64" s="34">
        <v>2.5600000000000001E-2</v>
      </c>
      <c r="F64" s="35">
        <v>0.99590985759163797</v>
      </c>
      <c r="G64" s="32">
        <v>2.92E-2</v>
      </c>
      <c r="H64" s="33">
        <v>0.99772501064294306</v>
      </c>
      <c r="I64" s="34"/>
      <c r="J64" s="35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2:26" x14ac:dyDescent="0.2">
      <c r="B65" s="20" t="s">
        <v>55</v>
      </c>
      <c r="C65" s="14">
        <v>8.9999999999999998E-4</v>
      </c>
      <c r="D65" s="15">
        <v>2.9452385077953498E-3</v>
      </c>
      <c r="E65" s="16">
        <v>4.7999999999999996E-3</v>
      </c>
      <c r="F65" s="17">
        <v>4.0901424083623801E-3</v>
      </c>
      <c r="G65" s="14">
        <v>2.5000000000000001E-3</v>
      </c>
      <c r="H65" s="15">
        <v>2.2749893570566402E-3</v>
      </c>
      <c r="I65" s="16"/>
      <c r="J65" s="17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2:26" x14ac:dyDescent="0.2">
      <c r="B66" s="36" t="s">
        <v>65</v>
      </c>
      <c r="C66" s="37">
        <v>-6.9999999999999999E-4</v>
      </c>
      <c r="D66" s="38">
        <v>1</v>
      </c>
      <c r="E66" s="39">
        <v>3.04E-2</v>
      </c>
      <c r="F66" s="40">
        <v>1</v>
      </c>
      <c r="G66" s="37">
        <v>3.1699999999999999E-2</v>
      </c>
      <c r="H66" s="38">
        <v>1</v>
      </c>
      <c r="I66" s="24"/>
      <c r="J66" s="25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2:26" x14ac:dyDescent="0.2">
      <c r="B67" s="49" t="s">
        <v>67</v>
      </c>
      <c r="C67" s="49"/>
      <c r="D67" s="49"/>
      <c r="E67" s="49"/>
      <c r="F67" s="49"/>
      <c r="G67" s="49"/>
      <c r="H67" s="49"/>
      <c r="I67" s="49"/>
      <c r="J67" s="49"/>
    </row>
    <row r="70" spans="2:26" x14ac:dyDescent="0.2">
      <c r="B70" s="4"/>
    </row>
    <row r="73" spans="2:26" x14ac:dyDescent="0.2">
      <c r="B73"/>
    </row>
  </sheetData>
  <mergeCells count="9">
    <mergeCell ref="F5:Z5"/>
    <mergeCell ref="B36:Z36"/>
    <mergeCell ref="B67:J67"/>
    <mergeCell ref="B1:Z1"/>
    <mergeCell ref="D2:Z2"/>
    <mergeCell ref="C3:E3"/>
    <mergeCell ref="C4:E4"/>
    <mergeCell ref="F3:Z3"/>
    <mergeCell ref="F4:Z4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תרומת אפיקי ההשקעה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Keshet Liat</dc:creator>
  <cp:lastModifiedBy>בת שבע אסתר אזולאי</cp:lastModifiedBy>
  <dcterms:created xsi:type="dcterms:W3CDTF">2026-10-21T08:15:44Z</dcterms:created>
  <dcterms:modified xsi:type="dcterms:W3CDTF">2026-10-22T11:38:10Z</dcterms:modified>
</cp:coreProperties>
</file>