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EXCEL\account\Name\ALL\PDF דוחות לאוצר 2017אקסל\אקסל רשימות ניע 092017\Hamahar_hishtalmut\נספח צדדים קשורים\"/>
    </mc:Choice>
  </mc:AlternateContent>
  <bookViews>
    <workbookView xWindow="0" yWindow="0" windowWidth="14370" windowHeight="8910"/>
  </bookViews>
  <sheets>
    <sheet name="נספח 1" sheetId="9" r:id="rId1"/>
    <sheet name="נספח 4" sheetId="8" r:id="rId2"/>
    <sheet name="נספח 3ג" sheetId="7" r:id="rId3"/>
    <sheet name="נספח 3ב" sheetId="6" r:id="rId4"/>
    <sheet name="נספח 3א" sheetId="5" r:id="rId5"/>
    <sheet name="נספח 2" sheetId="4" r:id="rId6"/>
    <sheet name="גיליון1" sheetId="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9" l="1"/>
  <c r="I19" i="9"/>
  <c r="H19" i="9"/>
  <c r="G19" i="9"/>
  <c r="F19" i="9"/>
  <c r="E19" i="9"/>
  <c r="D19" i="9"/>
  <c r="C19" i="9"/>
  <c r="B19" i="9"/>
</calcChain>
</file>

<file path=xl/sharedStrings.xml><?xml version="1.0" encoding="utf-8"?>
<sst xmlns="http://schemas.openxmlformats.org/spreadsheetml/2006/main" count="110" uniqueCount="70">
  <si>
    <t>מספר
נייר ערך</t>
  </si>
  <si>
    <t>דירוג</t>
  </si>
  <si>
    <t>שם
המדרג</t>
  </si>
  <si>
    <t>שיעור
ריבית</t>
  </si>
  <si>
    <t>אחוזים</t>
  </si>
  <si>
    <t>מח''מ</t>
  </si>
  <si>
    <t>שנים</t>
  </si>
  <si>
    <t>תשואה
לפדיון</t>
  </si>
  <si>
    <t>שיעור
מהערך
הנקוב
המונפק</t>
  </si>
  <si>
    <t>ערך שוק/
שווי הוגן/
שווי בספרים</t>
  </si>
  <si>
    <t>אלפי ש''ח</t>
  </si>
  <si>
    <t>שיעור מסך
נכסי
ההשקעה</t>
  </si>
  <si>
    <t>צד קשור- מיטב דש השקעות בע"מ</t>
  </si>
  <si>
    <t>ניירות ערך סחירים</t>
  </si>
  <si>
    <t>מניות</t>
  </si>
  <si>
    <t>*מיטב דש- מיטב דש השקעות בע"מ</t>
  </si>
  <si>
    <t>1081843</t>
  </si>
  <si>
    <t>סה''כ ניירות ערך סחירים</t>
  </si>
  <si>
    <t>סה''כ צד קשור-מיטב דש השקעות בע"מ</t>
  </si>
  <si>
    <t>צד קשור- פסגות מוצרי מדדים בע"מ</t>
  </si>
  <si>
    <t>תעודות סל</t>
  </si>
  <si>
    <t>*מבט מדדים כג פוטסי- פסגות מוצרי מדדים בע"מ</t>
  </si>
  <si>
    <t>1101435</t>
  </si>
  <si>
    <t>*פסגות סל סין SI- פסגות מוצרי מדדים בע"מ</t>
  </si>
  <si>
    <t>1122779</t>
  </si>
  <si>
    <t>*פסגות סל יפן- פסגות מוצרי מדדים בע"מ</t>
  </si>
  <si>
    <t>1138015</t>
  </si>
  <si>
    <t>סה''כ צד קשור-פסגות מוצרי מדדים בע"מ</t>
  </si>
  <si>
    <t>צד קשור- תכלית גלובל בע"מ</t>
  </si>
  <si>
    <t>*תכלת גלובל כד קוריאה- תכלית גלובל בע"מ</t>
  </si>
  <si>
    <t>1120443</t>
  </si>
  <si>
    <t>סה''כ צד קשור-תכלית גלובל בע"מ</t>
  </si>
  <si>
    <t>צד קשור- תכלית מורכבות בע"מ</t>
  </si>
  <si>
    <t>*תכלית יתר 50- תכלית מורכבות בע"מ</t>
  </si>
  <si>
    <t>1109305</t>
  </si>
  <si>
    <t>סה''כ צד קשור-תכלית מורכבות בע"מ</t>
  </si>
  <si>
    <t>סה''כ השקעה בכל הצדדים הקשורים</t>
  </si>
  <si>
    <t>שווי
עסקאות
הרכישה
באלפי ש''ח</t>
  </si>
  <si>
    <t>שווי
עסקאות
המכירה(-)
באלפי ש''ח</t>
  </si>
  <si>
    <t>סה''כ היקף עסקאות לצורך רכישה או מכירה של כל הצדדים הקשורים</t>
  </si>
  <si>
    <t>תאריך</t>
  </si>
  <si>
    <t>שווי
העסקה
הרכישה/מכירה</t>
  </si>
  <si>
    <t>סה''כ היקף עסקאות של כל הצדדים הקשורים</t>
  </si>
  <si>
    <t>שער
בורסה
בסוף יום
המסחר</t>
  </si>
  <si>
    <t>שער
העיסקה</t>
  </si>
  <si>
    <t>שווי
העיסקה
רכישה/
מכירה</t>
  </si>
  <si>
    <t>סה''כ היקף עסקאות מול כל הצדדים הקשורים</t>
  </si>
  <si>
    <t>תאריך הנפקה</t>
  </si>
  <si>
    <t>שווי
עסקת
הרכישה</t>
  </si>
  <si>
    <t>סה''כ רכישות</t>
  </si>
  <si>
    <t>סה''כ היקף עסקאות
לפי שם צד קשור</t>
  </si>
  <si>
    <t>יתרת
השקעות
לסוף התקופה</t>
  </si>
  <si>
    <t>שיעור מסך
נכסי ההשקעה</t>
  </si>
  <si>
    <t>נספח 2</t>
  </si>
  <si>
    <t>עסקאות</t>
  </si>
  <si>
    <t>עסקאות שבוצעו
בבורסה, בבורסת חוץ
או שוק מוסדר
לרכישת/מכירת ני''ע של צד קשור</t>
  </si>
  <si>
    <t>קניות</t>
  </si>
  <si>
    <t>מכירות (-)</t>
  </si>
  <si>
    <t>נספח 3א</t>
  </si>
  <si>
    <t>עסקאות שבוצעו לצורך
השקעה בנכסים
לא סחירים
של צד קשור</t>
  </si>
  <si>
    <t>נספח 3ב</t>
  </si>
  <si>
    <t>עסקאות שבוצעו מחוץ
לבורסה, עסקאות
מתואמות ועסקאות
בנכסים אחרים שבוצעו
מול צדדים קשורים</t>
  </si>
  <si>
    <t>נספח 3ג</t>
  </si>
  <si>
    <t>רכישת ני''ע בהנפקות
באמצעות צד קשור
(חתם או מי ששווק 
את ההנפקה)</t>
  </si>
  <si>
    <t>נספח 4</t>
  </si>
  <si>
    <t>מיטב דש השקעות בע"מ</t>
  </si>
  <si>
    <t>פסגות מוצרי מדדים בע"מ</t>
  </si>
  <si>
    <t>תכלית גלובל בע"מ</t>
  </si>
  <si>
    <t>תכלית מורכבות בע"מ</t>
  </si>
  <si>
    <t>סה''כ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</si>
</sst>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u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1 - צדדים קשורים- יתרות ועסקאות לרבעון המסתיים ביום 28/09/2017
קבוצה: (2788) 788קרן אקדמאים מסלול מניות
מספר אישור: 1452 קופה: 788קרן אקדמאים מסלול מניות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4 - רכישת נייר ערך בהנפקות באמצעות חתם קשור או באמצעות צד קשור ששיווק את ההנפקה לרבעון המסתיים ביום 28/09/2017
קבוצה: (2788) 788קרן אקדמאים מסלול מניות
מספר אישור: 1452 קופה: 788קרן אקדמאים מסלול מניות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3ג - צדדים קשורים - עסקאות מחוץ לבורסה, עסקאות מתואמות בבורסה ועסקאות בנכסים אחרים לא סחירים שבוצעו מול צדדים קשורים לרבעון המסתיים ביום 28/09/2017
קבוצה: (2788) 788קרן אקדמאים מסלול מניות
מספר אישור: 1452 קופה: 788קרן אקדמאים מסלול מניות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3ב - עסקאות שבוצעו לצורך השקעה בנכסים לא סחירים של צד קשור לרבעון המסתיים ביום 28/09/2017
קבוצה: (2788) 788קרן אקדמאים מסלול מניות
מספר אישור: 1452 קופה: 788קרן אקדמאים מסלול מניות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3א - צדדים קשורים - עסקאות שבוצעו בבורסה, בבורסת חוץ או שוק מוסדר לרכישת או מכירת ני''ע סחירים של צד קשור לרבעון המסתיים ביום 28/09/2017 (נתונים מצרפים)
קבוצה: (2788) 788קרן אקדמאים מסלול מניות
מספר אישור: 1452 קופה: 788קרן אקדמאים מסלול מניות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2 - צדדים קשורים - יתרות השקעה לרבעון המסתיים ביום 28/09/2017
קבוצה: (2788) 788קרן אקדמאים מסלול מניות
מספר אישור: 1452 קופה: 788קרן אקדמאים מסלול מניות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K19"/>
  <sheetViews>
    <sheetView rightToLeft="1" tabSelected="1" workbookViewId="0">
      <selection activeCell="E6" sqref="E6"/>
    </sheetView>
  </sheetViews>
  <sheetFormatPr defaultRowHeight="14.25" x14ac:dyDescent="0.2"/>
  <cols>
    <col min="1" max="1" width="40.625" customWidth="1"/>
  </cols>
  <sheetData>
    <row r="9" spans="1:11" ht="15" x14ac:dyDescent="0.25">
      <c r="A9" s="2"/>
      <c r="B9" s="2"/>
      <c r="C9" s="2"/>
      <c r="D9" s="11" t="s">
        <v>54</v>
      </c>
      <c r="E9" s="11"/>
      <c r="F9" s="11"/>
      <c r="G9" s="11"/>
      <c r="H9" s="11"/>
      <c r="I9" s="11"/>
      <c r="J9" s="2"/>
      <c r="K9" s="2"/>
    </row>
    <row r="10" spans="1:11" ht="82.35" customHeight="1" x14ac:dyDescent="0.25">
      <c r="A10" s="3" t="s">
        <v>50</v>
      </c>
      <c r="B10" s="3" t="s">
        <v>51</v>
      </c>
      <c r="C10" s="3" t="s">
        <v>52</v>
      </c>
      <c r="D10" s="12" t="s">
        <v>55</v>
      </c>
      <c r="E10" s="11"/>
      <c r="F10" s="12" t="s">
        <v>59</v>
      </c>
      <c r="G10" s="11"/>
      <c r="H10" s="12" t="s">
        <v>61</v>
      </c>
      <c r="I10" s="11"/>
      <c r="J10" s="12" t="s">
        <v>63</v>
      </c>
      <c r="K10" s="11"/>
    </row>
    <row r="11" spans="1:11" ht="15" x14ac:dyDescent="0.25">
      <c r="A11" s="2"/>
      <c r="B11" s="2" t="s">
        <v>10</v>
      </c>
      <c r="C11" s="2" t="s">
        <v>4</v>
      </c>
      <c r="D11" s="2" t="s">
        <v>56</v>
      </c>
      <c r="E11" s="2" t="s">
        <v>57</v>
      </c>
      <c r="F11" s="2" t="s">
        <v>56</v>
      </c>
      <c r="G11" s="2" t="s">
        <v>57</v>
      </c>
      <c r="H11" s="2" t="s">
        <v>56</v>
      </c>
      <c r="I11" s="2" t="s">
        <v>57</v>
      </c>
      <c r="J11" s="2"/>
      <c r="K11" s="2"/>
    </row>
    <row r="12" spans="1:11" ht="15" x14ac:dyDescent="0.25">
      <c r="A12" s="2"/>
      <c r="B12" s="2"/>
      <c r="C12" s="2"/>
      <c r="D12" s="11" t="s">
        <v>10</v>
      </c>
      <c r="E12" s="11"/>
      <c r="F12" s="11" t="s">
        <v>10</v>
      </c>
      <c r="G12" s="11"/>
      <c r="H12" s="11" t="s">
        <v>10</v>
      </c>
      <c r="I12" s="11"/>
      <c r="J12" s="11" t="s">
        <v>10</v>
      </c>
      <c r="K12" s="11"/>
    </row>
    <row r="13" spans="1:11" ht="15" x14ac:dyDescent="0.25">
      <c r="A13" s="2"/>
      <c r="B13" s="11" t="s">
        <v>53</v>
      </c>
      <c r="C13" s="11"/>
      <c r="D13" s="11" t="s">
        <v>58</v>
      </c>
      <c r="E13" s="11"/>
      <c r="F13" s="11" t="s">
        <v>60</v>
      </c>
      <c r="G13" s="11"/>
      <c r="H13" s="11" t="s">
        <v>62</v>
      </c>
      <c r="I13" s="11"/>
      <c r="J13" s="11" t="s">
        <v>64</v>
      </c>
      <c r="K13" s="11"/>
    </row>
    <row r="14" spans="1:11" ht="15" x14ac:dyDescent="0.25">
      <c r="A14" s="1" t="s">
        <v>65</v>
      </c>
      <c r="B14">
        <v>23.16</v>
      </c>
      <c r="C14">
        <v>0.09</v>
      </c>
    </row>
    <row r="15" spans="1:11" ht="15" x14ac:dyDescent="0.25">
      <c r="A15" s="1" t="s">
        <v>66</v>
      </c>
      <c r="B15">
        <v>655.61</v>
      </c>
      <c r="C15">
        <v>2.56</v>
      </c>
    </row>
    <row r="16" spans="1:11" ht="15" x14ac:dyDescent="0.25">
      <c r="A16" s="1" t="s">
        <v>67</v>
      </c>
      <c r="B16">
        <v>122.54</v>
      </c>
      <c r="C16">
        <v>0.48</v>
      </c>
    </row>
    <row r="17" spans="1:11" ht="15" x14ac:dyDescent="0.25">
      <c r="A17" s="1" t="s">
        <v>68</v>
      </c>
      <c r="B17">
        <v>242.76</v>
      </c>
      <c r="C17">
        <v>0.95</v>
      </c>
    </row>
    <row r="19" spans="1:11" ht="15" x14ac:dyDescent="0.25">
      <c r="A19" s="13" t="s">
        <v>69</v>
      </c>
      <c r="B19" s="13">
        <f>SUM(B14:B18)</f>
        <v>1044.07</v>
      </c>
      <c r="C19" s="13">
        <f>SUM(C14:C18)</f>
        <v>4.08</v>
      </c>
      <c r="D19" s="13">
        <f>SUM(D14:D18)</f>
        <v>0</v>
      </c>
      <c r="E19" s="13">
        <f>SUM(E14:E18)</f>
        <v>0</v>
      </c>
      <c r="F19" s="13">
        <f>SUM(F14:F18)</f>
        <v>0</v>
      </c>
      <c r="G19" s="13">
        <f>SUM(G14:G18)</f>
        <v>0</v>
      </c>
      <c r="H19" s="13">
        <f>SUM(H14:H18)</f>
        <v>0</v>
      </c>
      <c r="I19" s="13">
        <f>SUM(I14:I18)</f>
        <v>0</v>
      </c>
      <c r="J19" s="13">
        <f>SUM(J14:J18)</f>
        <v>0</v>
      </c>
      <c r="K19" s="13"/>
    </row>
  </sheetData>
  <mergeCells count="14">
    <mergeCell ref="H13:I13"/>
    <mergeCell ref="J10:K10"/>
    <mergeCell ref="J12:K12"/>
    <mergeCell ref="J13:K13"/>
    <mergeCell ref="B13:C13"/>
    <mergeCell ref="D9:I9"/>
    <mergeCell ref="D10:E10"/>
    <mergeCell ref="D12:E12"/>
    <mergeCell ref="D13:E13"/>
    <mergeCell ref="F10:G10"/>
    <mergeCell ref="F12:G12"/>
    <mergeCell ref="F13:G13"/>
    <mergeCell ref="H10:I10"/>
    <mergeCell ref="H12:I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12"/>
  <sheetViews>
    <sheetView rightToLeft="1" workbookViewId="0">
      <selection activeCell="A10" sqref="A10:F11"/>
    </sheetView>
  </sheetViews>
  <sheetFormatPr defaultRowHeight="14.25" x14ac:dyDescent="0.2"/>
  <cols>
    <col min="1" max="1" width="30.625" customWidth="1"/>
  </cols>
  <sheetData>
    <row r="10" spans="1:6" ht="60" x14ac:dyDescent="0.25">
      <c r="A10" s="2"/>
      <c r="B10" s="2" t="s">
        <v>47</v>
      </c>
      <c r="C10" s="3" t="s">
        <v>0</v>
      </c>
      <c r="D10" s="3" t="s">
        <v>8</v>
      </c>
      <c r="E10" s="3" t="s">
        <v>48</v>
      </c>
      <c r="F10" s="2"/>
    </row>
    <row r="11" spans="1:6" ht="15" x14ac:dyDescent="0.25">
      <c r="A11" s="2"/>
      <c r="B11" s="2"/>
      <c r="C11" s="2"/>
      <c r="D11" s="2" t="s">
        <v>4</v>
      </c>
      <c r="E11" s="2" t="s">
        <v>10</v>
      </c>
      <c r="F11" s="2"/>
    </row>
    <row r="12" spans="1:6" ht="15.75" x14ac:dyDescent="0.25">
      <c r="A12" s="4" t="s">
        <v>49</v>
      </c>
      <c r="D12">
        <v>0</v>
      </c>
      <c r="E12" s="4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2"/>
  <sheetViews>
    <sheetView rightToLeft="1" workbookViewId="0">
      <selection activeCell="A12" sqref="A12:L12"/>
    </sheetView>
  </sheetViews>
  <sheetFormatPr defaultRowHeight="14.25" x14ac:dyDescent="0.2"/>
  <cols>
    <col min="1" max="1" width="30.625" customWidth="1"/>
  </cols>
  <sheetData>
    <row r="10" spans="1:12" ht="60" x14ac:dyDescent="0.25">
      <c r="A10" s="2"/>
      <c r="B10" s="2" t="s">
        <v>40</v>
      </c>
      <c r="C10" s="3" t="s">
        <v>0</v>
      </c>
      <c r="D10" s="3" t="s">
        <v>8</v>
      </c>
      <c r="E10" s="3" t="s">
        <v>43</v>
      </c>
      <c r="F10" s="3" t="s">
        <v>44</v>
      </c>
      <c r="G10" s="3" t="s">
        <v>45</v>
      </c>
      <c r="H10" s="2"/>
      <c r="I10" s="2"/>
      <c r="J10" s="2"/>
      <c r="K10" s="2"/>
      <c r="L10" s="2"/>
    </row>
    <row r="11" spans="1:12" ht="15" x14ac:dyDescent="0.25">
      <c r="A11" s="2"/>
      <c r="B11" s="2"/>
      <c r="C11" s="2"/>
      <c r="D11" s="2" t="s">
        <v>4</v>
      </c>
      <c r="E11" s="2" t="s">
        <v>10</v>
      </c>
      <c r="F11" s="2" t="s">
        <v>10</v>
      </c>
      <c r="G11" s="2" t="s">
        <v>10</v>
      </c>
      <c r="H11" s="2"/>
      <c r="I11" s="2"/>
      <c r="J11" s="2"/>
      <c r="K11" s="2"/>
      <c r="L11" s="2"/>
    </row>
    <row r="12" spans="1:12" ht="15.75" x14ac:dyDescent="0.25">
      <c r="A12" s="9" t="s">
        <v>46</v>
      </c>
      <c r="B12" s="6"/>
      <c r="C12" s="6"/>
      <c r="D12" s="6">
        <v>0</v>
      </c>
      <c r="E12" s="6">
        <v>0</v>
      </c>
      <c r="F12" s="6">
        <v>0</v>
      </c>
      <c r="G12" s="9">
        <v>0</v>
      </c>
      <c r="H12" s="6"/>
      <c r="I12" s="6"/>
      <c r="J12" s="6"/>
      <c r="K12" s="6"/>
      <c r="L12" s="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J12"/>
  <sheetViews>
    <sheetView rightToLeft="1" workbookViewId="0">
      <selection activeCell="A12" sqref="A12:J12"/>
    </sheetView>
  </sheetViews>
  <sheetFormatPr defaultRowHeight="14.25" x14ac:dyDescent="0.2"/>
  <cols>
    <col min="1" max="1" width="30.625" customWidth="1"/>
    <col min="2" max="8" width="10.625" customWidth="1"/>
  </cols>
  <sheetData>
    <row r="10" spans="1:10" ht="60" x14ac:dyDescent="0.25">
      <c r="A10" s="2"/>
      <c r="B10" s="3" t="s">
        <v>0</v>
      </c>
      <c r="C10" s="2" t="s">
        <v>40</v>
      </c>
      <c r="D10" s="2" t="s">
        <v>1</v>
      </c>
      <c r="E10" s="3" t="s">
        <v>2</v>
      </c>
      <c r="F10" s="3" t="s">
        <v>3</v>
      </c>
      <c r="G10" s="3" t="s">
        <v>8</v>
      </c>
      <c r="H10" s="3" t="s">
        <v>41</v>
      </c>
    </row>
    <row r="11" spans="1:10" ht="15" x14ac:dyDescent="0.25">
      <c r="A11" s="2"/>
      <c r="B11" s="2"/>
      <c r="C11" s="2"/>
      <c r="D11" s="2"/>
      <c r="E11" s="2"/>
      <c r="F11" s="2" t="s">
        <v>4</v>
      </c>
      <c r="G11" s="2" t="s">
        <v>4</v>
      </c>
      <c r="H11" s="2" t="s">
        <v>10</v>
      </c>
    </row>
    <row r="12" spans="1:10" ht="15.75" x14ac:dyDescent="0.25">
      <c r="A12" s="9" t="s">
        <v>42</v>
      </c>
      <c r="B12" s="6"/>
      <c r="C12" s="6"/>
      <c r="D12" s="6">
        <v>0</v>
      </c>
      <c r="E12" s="6">
        <v>0</v>
      </c>
      <c r="F12" s="6">
        <v>0</v>
      </c>
      <c r="G12" s="6">
        <v>0</v>
      </c>
      <c r="H12" s="9">
        <v>0</v>
      </c>
      <c r="I12" s="6"/>
      <c r="J12" s="6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K12"/>
  <sheetViews>
    <sheetView rightToLeft="1" workbookViewId="0">
      <selection activeCell="A12" sqref="A12:J12"/>
    </sheetView>
  </sheetViews>
  <sheetFormatPr defaultRowHeight="14.25" x14ac:dyDescent="0.2"/>
  <cols>
    <col min="1" max="1" width="30.625" customWidth="1"/>
    <col min="3" max="8" width="4.625" customWidth="1"/>
    <col min="9" max="11" width="15.625" customWidth="1"/>
  </cols>
  <sheetData>
    <row r="10" spans="1:11" ht="60" x14ac:dyDescent="0.25">
      <c r="A10" s="2"/>
      <c r="B10" s="2"/>
      <c r="C10" s="2"/>
      <c r="D10" s="2"/>
      <c r="E10" s="2"/>
      <c r="F10" s="2"/>
      <c r="G10" s="2"/>
      <c r="H10" s="2"/>
      <c r="I10" s="3" t="s">
        <v>37</v>
      </c>
      <c r="J10" s="2"/>
      <c r="K10" s="3" t="s">
        <v>38</v>
      </c>
    </row>
    <row r="11" spans="1:11" ht="1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5.75" x14ac:dyDescent="0.25">
      <c r="A12" s="9" t="s">
        <v>39</v>
      </c>
      <c r="B12" s="6"/>
      <c r="C12" s="6"/>
      <c r="D12" s="6"/>
      <c r="E12" s="6"/>
      <c r="F12" s="6"/>
      <c r="G12" s="6"/>
      <c r="H12" s="6"/>
      <c r="I12" s="9">
        <v>0</v>
      </c>
      <c r="J12" s="6"/>
      <c r="K12" s="4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K46"/>
  <sheetViews>
    <sheetView rightToLeft="1" workbookViewId="0">
      <selection activeCell="A12" sqref="A12:J46"/>
    </sheetView>
  </sheetViews>
  <sheetFormatPr defaultRowHeight="14.25" x14ac:dyDescent="0.2"/>
  <cols>
    <col min="1" max="1" width="30.625" customWidth="1"/>
  </cols>
  <sheetData>
    <row r="10" spans="1:11" ht="60" x14ac:dyDescent="0.25">
      <c r="A10" s="2"/>
      <c r="B10" s="3" t="s">
        <v>0</v>
      </c>
      <c r="C10" s="2" t="s">
        <v>1</v>
      </c>
      <c r="D10" s="3" t="s">
        <v>2</v>
      </c>
      <c r="E10" s="3" t="s">
        <v>3</v>
      </c>
      <c r="F10" s="2" t="s">
        <v>5</v>
      </c>
      <c r="G10" s="3" t="s">
        <v>7</v>
      </c>
      <c r="H10" s="3" t="s">
        <v>8</v>
      </c>
      <c r="I10" s="3" t="s">
        <v>9</v>
      </c>
      <c r="J10" s="3" t="s">
        <v>11</v>
      </c>
      <c r="K10" s="2"/>
    </row>
    <row r="11" spans="1:11" ht="15" x14ac:dyDescent="0.25">
      <c r="A11" s="2"/>
      <c r="B11" s="2"/>
      <c r="C11" s="2"/>
      <c r="D11" s="2"/>
      <c r="E11" s="2" t="s">
        <v>4</v>
      </c>
      <c r="F11" s="2" t="s">
        <v>6</v>
      </c>
      <c r="G11" s="2" t="s">
        <v>4</v>
      </c>
      <c r="H11" s="2" t="s">
        <v>4</v>
      </c>
      <c r="I11" s="2" t="s">
        <v>10</v>
      </c>
      <c r="J11" s="2" t="s">
        <v>4</v>
      </c>
      <c r="K11" s="2"/>
    </row>
    <row r="12" spans="1:11" ht="15.75" x14ac:dyDescent="0.25">
      <c r="A12" s="5" t="s">
        <v>12</v>
      </c>
      <c r="B12" s="6"/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</row>
    <row r="13" spans="1:11" x14ac:dyDescent="0.2">
      <c r="A13" s="7" t="s">
        <v>13</v>
      </c>
      <c r="B13" s="6"/>
      <c r="C13" s="6"/>
      <c r="D13" s="6"/>
      <c r="E13" s="6"/>
      <c r="F13" s="6"/>
      <c r="G13" s="6"/>
      <c r="H13" s="6"/>
      <c r="I13" s="6"/>
      <c r="J13" s="6"/>
    </row>
    <row r="14" spans="1:11" ht="15" x14ac:dyDescent="0.25">
      <c r="A14" s="8" t="s">
        <v>14</v>
      </c>
      <c r="B14" s="6"/>
      <c r="C14" s="6"/>
      <c r="D14" s="6"/>
      <c r="E14" s="6"/>
      <c r="F14" s="6"/>
      <c r="G14" s="6"/>
      <c r="H14" s="6"/>
      <c r="I14" s="6"/>
      <c r="J14" s="6"/>
    </row>
    <row r="15" spans="1:11" x14ac:dyDescent="0.2">
      <c r="A15" s="6" t="s">
        <v>15</v>
      </c>
      <c r="B15" s="6" t="s">
        <v>16</v>
      </c>
      <c r="C15" s="6">
        <v>0</v>
      </c>
      <c r="D15" s="6"/>
      <c r="E15" s="6">
        <v>0</v>
      </c>
      <c r="F15" s="6">
        <v>0</v>
      </c>
      <c r="G15" s="6">
        <v>0</v>
      </c>
      <c r="H15" s="6">
        <v>0</v>
      </c>
      <c r="I15" s="6">
        <v>23.16</v>
      </c>
      <c r="J15" s="6">
        <v>0.09</v>
      </c>
    </row>
    <row r="16" spans="1:11" x14ac:dyDescent="0.2">
      <c r="A16" s="7" t="s">
        <v>17</v>
      </c>
      <c r="B16" s="6"/>
      <c r="C16" s="6"/>
      <c r="D16" s="6"/>
      <c r="E16" s="6"/>
      <c r="F16" s="6"/>
      <c r="G16" s="6"/>
      <c r="H16" s="6"/>
      <c r="I16" s="7">
        <v>23.16</v>
      </c>
      <c r="J16" s="7">
        <v>0.09</v>
      </c>
    </row>
    <row r="17" spans="1:10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ht="15.75" x14ac:dyDescent="0.25">
      <c r="A18" s="9" t="s">
        <v>18</v>
      </c>
      <c r="B18" s="6"/>
      <c r="C18" s="6"/>
      <c r="D18" s="6"/>
      <c r="E18" s="6"/>
      <c r="F18" s="6"/>
      <c r="G18" s="6"/>
      <c r="H18" s="6"/>
      <c r="I18" s="9">
        <v>23.16</v>
      </c>
      <c r="J18" s="9">
        <v>0.09</v>
      </c>
    </row>
    <row r="19" spans="1:10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ht="15.75" x14ac:dyDescent="0.25">
      <c r="A20" s="5" t="s">
        <v>19</v>
      </c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2">
      <c r="A21" s="7" t="s">
        <v>13</v>
      </c>
      <c r="B21" s="6"/>
      <c r="C21" s="6"/>
      <c r="D21" s="6"/>
      <c r="E21" s="6"/>
      <c r="F21" s="6"/>
      <c r="G21" s="6"/>
      <c r="H21" s="6"/>
      <c r="I21" s="6"/>
      <c r="J21" s="6"/>
    </row>
    <row r="22" spans="1:10" ht="15" x14ac:dyDescent="0.25">
      <c r="A22" s="8" t="s">
        <v>20</v>
      </c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">
      <c r="A23" s="6" t="s">
        <v>21</v>
      </c>
      <c r="B23" s="6" t="s">
        <v>22</v>
      </c>
      <c r="C23" s="6">
        <v>0</v>
      </c>
      <c r="D23" s="6"/>
      <c r="E23" s="6">
        <v>0</v>
      </c>
      <c r="F23" s="6">
        <v>0</v>
      </c>
      <c r="G23" s="6">
        <v>0</v>
      </c>
      <c r="H23" s="6">
        <v>0.04</v>
      </c>
      <c r="I23" s="6">
        <v>110.06</v>
      </c>
      <c r="J23" s="6">
        <v>0.43</v>
      </c>
    </row>
    <row r="24" spans="1:10" x14ac:dyDescent="0.2">
      <c r="A24" s="6" t="s">
        <v>23</v>
      </c>
      <c r="B24" s="6" t="s">
        <v>24</v>
      </c>
      <c r="C24" s="6">
        <v>0</v>
      </c>
      <c r="D24" s="6"/>
      <c r="E24" s="6">
        <v>0</v>
      </c>
      <c r="F24" s="6">
        <v>0</v>
      </c>
      <c r="G24" s="6">
        <v>0</v>
      </c>
      <c r="H24" s="6">
        <v>0.06</v>
      </c>
      <c r="I24" s="6">
        <v>255.61</v>
      </c>
      <c r="J24" s="6">
        <v>1</v>
      </c>
    </row>
    <row r="25" spans="1:10" x14ac:dyDescent="0.2">
      <c r="A25" s="6" t="s">
        <v>25</v>
      </c>
      <c r="B25" s="6" t="s">
        <v>26</v>
      </c>
      <c r="C25" s="6">
        <v>0</v>
      </c>
      <c r="D25" s="6"/>
      <c r="E25" s="6">
        <v>0</v>
      </c>
      <c r="F25" s="6">
        <v>0</v>
      </c>
      <c r="G25" s="6">
        <v>0</v>
      </c>
      <c r="H25" s="6">
        <v>0.01</v>
      </c>
      <c r="I25" s="6">
        <v>289.94</v>
      </c>
      <c r="J25" s="6">
        <v>1.1299999999999999</v>
      </c>
    </row>
    <row r="26" spans="1:10" x14ac:dyDescent="0.2">
      <c r="A26" s="7" t="s">
        <v>17</v>
      </c>
      <c r="B26" s="6"/>
      <c r="C26" s="6"/>
      <c r="D26" s="6"/>
      <c r="E26" s="6"/>
      <c r="F26" s="6"/>
      <c r="G26" s="6"/>
      <c r="H26" s="6"/>
      <c r="I26" s="7">
        <v>655.61</v>
      </c>
      <c r="J26" s="7">
        <v>2.56</v>
      </c>
    </row>
    <row r="27" spans="1:10" x14ac:dyDescent="0.2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ht="15.75" x14ac:dyDescent="0.25">
      <c r="A28" s="9" t="s">
        <v>27</v>
      </c>
      <c r="B28" s="6"/>
      <c r="C28" s="6"/>
      <c r="D28" s="6"/>
      <c r="E28" s="6"/>
      <c r="F28" s="6"/>
      <c r="G28" s="6"/>
      <c r="H28" s="6"/>
      <c r="I28" s="9">
        <v>655.61</v>
      </c>
      <c r="J28" s="9">
        <v>2.56</v>
      </c>
    </row>
    <row r="29" spans="1:10" x14ac:dyDescent="0.2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ht="15.75" x14ac:dyDescent="0.25">
      <c r="A30" s="5" t="s">
        <v>28</v>
      </c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2">
      <c r="A31" s="7" t="s">
        <v>13</v>
      </c>
      <c r="B31" s="6"/>
      <c r="C31" s="6"/>
      <c r="D31" s="6"/>
      <c r="E31" s="6"/>
      <c r="F31" s="6"/>
      <c r="G31" s="6"/>
      <c r="H31" s="6"/>
      <c r="I31" s="6"/>
      <c r="J31" s="6"/>
    </row>
    <row r="32" spans="1:10" ht="15" x14ac:dyDescent="0.25">
      <c r="A32" s="8" t="s">
        <v>20</v>
      </c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2">
      <c r="A33" s="6" t="s">
        <v>29</v>
      </c>
      <c r="B33" s="6" t="s">
        <v>30</v>
      </c>
      <c r="C33" s="6">
        <v>0</v>
      </c>
      <c r="D33" s="6"/>
      <c r="E33" s="6">
        <v>0</v>
      </c>
      <c r="F33" s="6">
        <v>0</v>
      </c>
      <c r="G33" s="6">
        <v>0</v>
      </c>
      <c r="H33" s="6">
        <v>0</v>
      </c>
      <c r="I33" s="6">
        <v>122.54</v>
      </c>
      <c r="J33" s="6">
        <v>0.48</v>
      </c>
    </row>
    <row r="34" spans="1:10" x14ac:dyDescent="0.2">
      <c r="A34" s="7" t="s">
        <v>17</v>
      </c>
      <c r="B34" s="6"/>
      <c r="C34" s="6"/>
      <c r="D34" s="6"/>
      <c r="E34" s="6"/>
      <c r="F34" s="6"/>
      <c r="G34" s="6"/>
      <c r="H34" s="6"/>
      <c r="I34" s="7">
        <v>122.54</v>
      </c>
      <c r="J34" s="7">
        <v>0.48</v>
      </c>
    </row>
    <row r="35" spans="1:10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ht="15.75" x14ac:dyDescent="0.25">
      <c r="A36" s="9" t="s">
        <v>31</v>
      </c>
      <c r="B36" s="6"/>
      <c r="C36" s="6"/>
      <c r="D36" s="6"/>
      <c r="E36" s="6"/>
      <c r="F36" s="6"/>
      <c r="G36" s="6"/>
      <c r="H36" s="6"/>
      <c r="I36" s="9">
        <v>122.54</v>
      </c>
      <c r="J36" s="9">
        <v>0.48</v>
      </c>
    </row>
    <row r="37" spans="1:10" x14ac:dyDescent="0.2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ht="15.75" x14ac:dyDescent="0.25">
      <c r="A38" s="5" t="s">
        <v>32</v>
      </c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2">
      <c r="A39" s="7" t="s">
        <v>13</v>
      </c>
      <c r="B39" s="6"/>
      <c r="C39" s="6"/>
      <c r="D39" s="6"/>
      <c r="E39" s="6"/>
      <c r="F39" s="6"/>
      <c r="G39" s="6"/>
      <c r="H39" s="6"/>
      <c r="I39" s="6"/>
      <c r="J39" s="6"/>
    </row>
    <row r="40" spans="1:10" ht="15" x14ac:dyDescent="0.25">
      <c r="A40" s="8" t="s">
        <v>20</v>
      </c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2">
      <c r="A41" s="6" t="s">
        <v>33</v>
      </c>
      <c r="B41" s="6" t="s">
        <v>34</v>
      </c>
      <c r="C41" s="6">
        <v>0</v>
      </c>
      <c r="D41" s="6"/>
      <c r="E41" s="6">
        <v>0</v>
      </c>
      <c r="F41" s="6">
        <v>0</v>
      </c>
      <c r="G41" s="6">
        <v>0</v>
      </c>
      <c r="H41" s="6">
        <v>0.01</v>
      </c>
      <c r="I41" s="6">
        <v>242.76</v>
      </c>
      <c r="J41" s="6">
        <v>0.95</v>
      </c>
    </row>
    <row r="42" spans="1:10" x14ac:dyDescent="0.2">
      <c r="A42" s="7" t="s">
        <v>17</v>
      </c>
      <c r="B42" s="6"/>
      <c r="C42" s="6"/>
      <c r="D42" s="6"/>
      <c r="E42" s="6"/>
      <c r="F42" s="6"/>
      <c r="G42" s="6"/>
      <c r="H42" s="6"/>
      <c r="I42" s="7">
        <v>242.76</v>
      </c>
      <c r="J42" s="7">
        <v>0.95</v>
      </c>
    </row>
    <row r="43" spans="1:10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ht="15.75" x14ac:dyDescent="0.25">
      <c r="A44" s="9" t="s">
        <v>35</v>
      </c>
      <c r="B44" s="6"/>
      <c r="C44" s="6"/>
      <c r="D44" s="6"/>
      <c r="E44" s="6"/>
      <c r="F44" s="6"/>
      <c r="G44" s="6"/>
      <c r="H44" s="6"/>
      <c r="I44" s="9">
        <v>242.76</v>
      </c>
      <c r="J44" s="9">
        <v>0.95</v>
      </c>
    </row>
    <row r="45" spans="1:10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5.75" x14ac:dyDescent="0.25">
      <c r="A46" s="9" t="s">
        <v>36</v>
      </c>
      <c r="B46" s="6"/>
      <c r="C46" s="6"/>
      <c r="D46" s="6"/>
      <c r="E46" s="6"/>
      <c r="F46" s="6"/>
      <c r="G46" s="6"/>
      <c r="H46" s="6"/>
      <c r="I46" s="10">
        <v>1044.07</v>
      </c>
      <c r="J46" s="9">
        <v>4.08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7</vt:i4>
      </vt:variant>
    </vt:vector>
  </HeadingPairs>
  <TitlesOfParts>
    <vt:vector size="7" baseType="lpstr">
      <vt:lpstr>נספח 1</vt:lpstr>
      <vt:lpstr>נספח 4</vt:lpstr>
      <vt:lpstr>נספח 3ג</vt:lpstr>
      <vt:lpstr>נספח 3ב</vt:lpstr>
      <vt:lpstr>נספח 3א</vt:lpstr>
      <vt:lpstr>נספח 2</vt:lpstr>
      <vt:lpstr>גיליון1</vt:lpstr>
    </vt:vector>
  </TitlesOfParts>
  <Company>BLL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udsgn24</dc:creator>
  <cp:lastModifiedBy>udsgn24</cp:lastModifiedBy>
  <dcterms:created xsi:type="dcterms:W3CDTF">2017-10-30T09:29:01Z</dcterms:created>
  <dcterms:modified xsi:type="dcterms:W3CDTF">2017-10-30T09:30:25Z</dcterms:modified>
</cp:coreProperties>
</file>